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520" windowHeight="11640"/>
  </bookViews>
  <sheets>
    <sheet name="Киквидзенский" sheetId="1" r:id="rId1"/>
    <sheet name="Калин" sheetId="2" r:id="rId2"/>
    <sheet name="Завяз" sheetId="4" r:id="rId3"/>
    <sheet name="Гриш" sheetId="5" r:id="rId4"/>
    <sheet name="Преобр" sheetId="6" r:id="rId5"/>
    <sheet name="Ежов" sheetId="7" r:id="rId6"/>
    <sheet name="Дубр" sheetId="8" r:id="rId7"/>
    <sheet name="Черн" sheetId="9" r:id="rId8"/>
    <sheet name="Калач" sheetId="10" r:id="rId9"/>
    <sheet name="Мач" sheetId="11" r:id="rId10"/>
  </sheets>
  <definedNames>
    <definedName name="_xlnm._FilterDatabase" localSheetId="0" hidden="1">Киквидзенский!$A$1:$M$50</definedName>
  </definedNames>
  <calcPr calcId="124519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" i="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4"/>
</calcChain>
</file>

<file path=xl/sharedStrings.xml><?xml version="1.0" encoding="utf-8"?>
<sst xmlns="http://schemas.openxmlformats.org/spreadsheetml/2006/main" count="754" uniqueCount="195">
  <si>
    <t>Волгоградская область, р-н. Киквидзенский, х. Чернолагутинский, ул. Центральная, д. 8</t>
  </si>
  <si>
    <t>Нежилое</t>
  </si>
  <si>
    <t>административное здание</t>
  </si>
  <si>
    <t>Здание</t>
  </si>
  <si>
    <t>34:11:120003:643</t>
  </si>
  <si>
    <t>Волгоградская обл., Киквидзенский р-н, ст.Преображенская, ул.им.Н.В.Сухова</t>
  </si>
  <si>
    <t>Помещение № 1</t>
  </si>
  <si>
    <t>34:11:080003:1798</t>
  </si>
  <si>
    <t>Помещение</t>
  </si>
  <si>
    <t>34:11:080003:2621</t>
  </si>
  <si>
    <t>Волгоградская (обл),Киквидзенский (р-н),Мачеха (с.),ул.Колхозная,3</t>
  </si>
  <si>
    <t>Административное здание</t>
  </si>
  <si>
    <t>34:11:070001:2004</t>
  </si>
  <si>
    <t>Волгоградская область, р-н. Киквидзенский, ст-ца. Преображенская, ул. Мира, д. 23 B</t>
  </si>
  <si>
    <t>Здание магазина</t>
  </si>
  <si>
    <t>34:11:080003:3140</t>
  </si>
  <si>
    <t>Волгоградская область, р-н. Киквидзенский, ст-ца. Преображенская, ул. Мира, д. 2е</t>
  </si>
  <si>
    <t>34:11:080003:2918</t>
  </si>
  <si>
    <t>Волгоградская область, р-н. Киквидзенский, ст-ца. Преображенская, ул. Мира, д. 63а</t>
  </si>
  <si>
    <t>Здания магазина</t>
  </si>
  <si>
    <t>34:11:080003:3432</t>
  </si>
  <si>
    <t>обл. Волгоградская, р-н Киквидзенский, п. Киквидзе, ул. Центральная, д.15 а</t>
  </si>
  <si>
    <t>Аптека</t>
  </si>
  <si>
    <t>34:11:080003:2467</t>
  </si>
  <si>
    <t>Волгоградская область, р-н. Киквидзенский, ст-ца. Преображенская, ул. Комсомольская, д. 45</t>
  </si>
  <si>
    <t>Магазин</t>
  </si>
  <si>
    <t>34:11:080004:1268</t>
  </si>
  <si>
    <t>Волгоградская область, р-н. Киквидзенский, ст-ца. Преображенская, ул. Мира, д. 25</t>
  </si>
  <si>
    <t>Нежилое здание</t>
  </si>
  <si>
    <t>34:11:080003:3279</t>
  </si>
  <si>
    <t>Помещение № 2</t>
  </si>
  <si>
    <t>34:11:080003:2622</t>
  </si>
  <si>
    <t>Волгоградская область, р-н. Киквидзенский, с. Мачеха, ул. Комсомольская, д. 48-а</t>
  </si>
  <si>
    <t>Здание мастерской по техническому уходу</t>
  </si>
  <si>
    <t>34:11:070001:2221</t>
  </si>
  <si>
    <t>Помещение № 3</t>
  </si>
  <si>
    <t>34:11:080003:2623</t>
  </si>
  <si>
    <t>Для бытового обслуживания (земельные участки бань)</t>
  </si>
  <si>
    <t>34:11:080004:1046</t>
  </si>
  <si>
    <t>обл. Волгоградская, р-н Киквидзенский, ст-ца. Преображенская, ул. им Н.Сухова, д. 117</t>
  </si>
  <si>
    <t>нежилое</t>
  </si>
  <si>
    <t>Здание бани</t>
  </si>
  <si>
    <t>34:11:080004:1114</t>
  </si>
  <si>
    <t>Волгоградская область, р-н. Киквидзенский, с. Завязка, ул. Заречная, д. 29</t>
  </si>
  <si>
    <t>34:11:030002:731</t>
  </si>
  <si>
    <t>Волгоградская область, р-н. Киквидзенский, ст-ца. Преображенская, ул. Ленина, д. 52</t>
  </si>
  <si>
    <t>34:11:080003:3534</t>
  </si>
  <si>
    <t>Волгоградская область, р-н. Киквидзенский, х. Калиновский, ул. Советская, д. 9</t>
  </si>
  <si>
    <t>34:11:040001:686</t>
  </si>
  <si>
    <t>Волгоградская (обл)Киквидзенский (р-н)Страхов (х.),ул.Центральная 41</t>
  </si>
  <si>
    <t>34:11:050002:99</t>
  </si>
  <si>
    <t>Волгоградская область, р-н. Киквидзенский, х. Кузькин, ул. Юбилейная, д. 31</t>
  </si>
  <si>
    <t>34:11:100002:104</t>
  </si>
  <si>
    <t>обл. Волгоградская, р-н Киквидзенский, х. Расстригин, ул. Центральная, 14</t>
  </si>
  <si>
    <t>нежилое(нежилое здание)</t>
  </si>
  <si>
    <t>34:11:050004:166</t>
  </si>
  <si>
    <t>Волгоградская область, р-н. Киквидзенский, ст-ца. Преображенская, ул. Строителей, д. 21</t>
  </si>
  <si>
    <t>34:11:080008:498</t>
  </si>
  <si>
    <t>Волгоградская область, р-н. Киквидзенский, х. Ежовка, ул. Крестьянская, д. 1 а</t>
  </si>
  <si>
    <t>34:11:020001:599</t>
  </si>
  <si>
    <t>Волгоградская область, р-н. Киквидзенский, х. Чернолагутинский, ул. Центральная, д. 13</t>
  </si>
  <si>
    <t>комбинат бытового обслуживания</t>
  </si>
  <si>
    <t>34:11:120003:831</t>
  </si>
  <si>
    <t>Волгоградская (обл),Киквидзенский (р-н),Лапин (х.),Центральная (ул),12</t>
  </si>
  <si>
    <t>34:11:050003:46</t>
  </si>
  <si>
    <t>Под размещение, обслуживание, эксплуатацию административного здания</t>
  </si>
  <si>
    <t>34:11:080003:1191</t>
  </si>
  <si>
    <t>Волгоградская область, р-н. Киквидзенский, ст-ца. Преображенская, ул. Углянская, д. 55</t>
  </si>
  <si>
    <t>34:11:080003:3627</t>
  </si>
  <si>
    <t>Волгоградская область, р-н. Киквидзенский, х. Михайловка, ул. Центральная, д. 8</t>
  </si>
  <si>
    <t>34:11:020004:301</t>
  </si>
  <si>
    <t>Волгоградская область, р-н. Киквидзенский, х. Ежовка, ул. Коммунистическая, д. 17</t>
  </si>
  <si>
    <t>Быткомбината</t>
  </si>
  <si>
    <t>34:11:020001:603</t>
  </si>
  <si>
    <t>Волгоградская область, р-н. Киквидзенский, с. Александровка, ул. Мира, д. 53</t>
  </si>
  <si>
    <t>34:11:010001:394</t>
  </si>
  <si>
    <t>Волгоградская область, р-н. Киквидзенский, х. Калиновский, ул. Ленинская, д. 16</t>
  </si>
  <si>
    <t>Админестративное здание</t>
  </si>
  <si>
    <t>34:11:040001:545</t>
  </si>
  <si>
    <t>Волгоградская область, р-н. Киквидзенский, ст-ца. Преображенская, ул. Мира, д. 19 б</t>
  </si>
  <si>
    <t>34:11:080003:3116</t>
  </si>
  <si>
    <t>Волгоградская область, р-н. Киквидзенский, х. Буденный, ул. Буденного, д. 41</t>
  </si>
  <si>
    <t>34:11:120001:389</t>
  </si>
  <si>
    <t>общественное использование объектов капитального строительства</t>
  </si>
  <si>
    <t>34:11:110001:1231</t>
  </si>
  <si>
    <t>обл. Волгоградская, р-н Киквидзенский, п. Гришин, ул. Центральная, д. 40</t>
  </si>
  <si>
    <t>административное</t>
  </si>
  <si>
    <t>34:11:110001:855</t>
  </si>
  <si>
    <t>Волгоградская область, р-н. Киквидзенский, ст-ца. Преображенская, ул. Кирова, д. 26</t>
  </si>
  <si>
    <t>34:11:080003:3299</t>
  </si>
  <si>
    <t>Волгоградская область, р-н. Киквидзенский, п. Гришин, ул. Гришинская, д. 32</t>
  </si>
  <si>
    <t>34:11:110001:871</t>
  </si>
  <si>
    <t>магазины товаров первой необходимости</t>
  </si>
  <si>
    <t>34:11:080003:4268</t>
  </si>
  <si>
    <t>Волгоградская область, р-н. Киквидзенский, ст-ца. Преображенская, ул. Карла Маркса, д. 64а</t>
  </si>
  <si>
    <t>магазин</t>
  </si>
  <si>
    <t>34:11:080003:4425</t>
  </si>
  <si>
    <t>для размещения, обслуживания и эксплуатации одноэтажного административного здания</t>
  </si>
  <si>
    <t>34:11:110001:419</t>
  </si>
  <si>
    <t>обл. Волгоградская, р-н Киквидзенский, п. Гришин, ул. Центральная, д. 42</t>
  </si>
  <si>
    <t>34:11:110001:834</t>
  </si>
  <si>
    <t>Волгоградская область, р-н. Киквидзенский, х. Чернолагутинский, ул. Широкая, д. 2</t>
  </si>
  <si>
    <t>34:11:120003:633</t>
  </si>
  <si>
    <t>Для размещения объектов торговли</t>
  </si>
  <si>
    <t>34:11:080003:4313</t>
  </si>
  <si>
    <t>Волгоградская обл, Киквидзенский р-н, ст-ца Преображенская, ул. Углянская, д. 146</t>
  </si>
  <si>
    <t>34:11:080003:4348</t>
  </si>
  <si>
    <t>Волгоградская область, р-н. Киквидзенский, х. Калиновский, ул. Советская, д. 79</t>
  </si>
  <si>
    <t>34:11:040001:674</t>
  </si>
  <si>
    <t>Волгоградская область, р-н. Киквидзенский, ст-ца. Преображенская, ул. Мира, д. 56А</t>
  </si>
  <si>
    <t>здание Кафе</t>
  </si>
  <si>
    <t>34:11:080003:3315</t>
  </si>
  <si>
    <t>Волгоградская область, р-н. Киквидзенский, с. Алонцево, ул. Центральная, д. 50</t>
  </si>
  <si>
    <t>34:11:030001:165</t>
  </si>
  <si>
    <t>для строительства здания магазина</t>
  </si>
  <si>
    <t>34:11:010001:449</t>
  </si>
  <si>
    <t>Волгоградская область,Киквидзенский район,с.Александровка,ул.Центральная западнее земельного участка №8</t>
  </si>
  <si>
    <t>здание магазина</t>
  </si>
  <si>
    <t>34:11:010001:455</t>
  </si>
  <si>
    <t>Волгоградская область, р-н. Киквидзенский, ст-ца. Преображенская, ул. Карла Маркса, д. 64</t>
  </si>
  <si>
    <t>34:11:080003:1476</t>
  </si>
  <si>
    <t>Волгоградская область, р-н. Киквидзенский, х. Крутой Лог, ул. Молодежная, д. 26</t>
  </si>
  <si>
    <t>34:11:110002:159</t>
  </si>
  <si>
    <t>Волгоградская область, р-н. Киквидзенский, х. Ежовка, ул. Центральная, д. 82А</t>
  </si>
  <si>
    <t>34:11:020001:601</t>
  </si>
  <si>
    <t>для размещения и обслуживания некапитального строения-торгового вагончика</t>
  </si>
  <si>
    <t>34:11:080004:987</t>
  </si>
  <si>
    <t>Волгоградская область, р-н. Киквидзенский, ст-ца. Преображенская, ул. Клубная, д. 27</t>
  </si>
  <si>
    <t>Торговый вагончик</t>
  </si>
  <si>
    <t>34:11:080003:2825</t>
  </si>
  <si>
    <t>для размещения объектов торговли, общественного питания и бытового обслуживания</t>
  </si>
  <si>
    <t>34:11:110001:926</t>
  </si>
  <si>
    <t>Волгоградская область, р-н. Киквидзенский, п. Гришин, ул. Центральная, д. 29</t>
  </si>
  <si>
    <t>34:11:110001:932</t>
  </si>
  <si>
    <t>Волгоградская область, р-н. Киквидзенский, с. Завязка, ул. Первомайская, д. 23</t>
  </si>
  <si>
    <t>34:11:030002:796</t>
  </si>
  <si>
    <t>Волгоградская область, р-н. Киквидзенский, х. Калиновский, ул. Советская, д. 9, пом. 1</t>
  </si>
  <si>
    <t>Пом 1</t>
  </si>
  <si>
    <t>34:11:040001:688</t>
  </si>
  <si>
    <t>Удельная кадастровая стоимость 2023</t>
  </si>
  <si>
    <t>Кадастровая стоимость 2023</t>
  </si>
  <si>
    <t>Вид разрешенного использования ЗУ</t>
  </si>
  <si>
    <t>Кадастровые номера ЗУ, в пределах которых расположен данный ОН</t>
  </si>
  <si>
    <t>Адрес (текст)</t>
  </si>
  <si>
    <t>Виды разрешённого использования</t>
  </si>
  <si>
    <t>Назначение помещения</t>
  </si>
  <si>
    <t>Назначение здания</t>
  </si>
  <si>
    <t>Наименование объекта</t>
  </si>
  <si>
    <t>Площадь, кв.м</t>
  </si>
  <si>
    <t>Кадастровый номер здания или сооружения, в котором расположен ОН</t>
  </si>
  <si>
    <t>Вид объекта недвижимости</t>
  </si>
  <si>
    <t>Кадастровый номер</t>
  </si>
  <si>
    <t>райпо</t>
  </si>
  <si>
    <t>погашено</t>
  </si>
  <si>
    <t>муниципальное имущество</t>
  </si>
  <si>
    <t>Киквидзенское РАЙПО</t>
  </si>
  <si>
    <t>Киквиддзенское РАЙПО</t>
  </si>
  <si>
    <t>Отправлено уведомление правообладателю Шевцову С.А. ЗУ 34:11:070001:205 права зарег-ны в ЕГРН.</t>
  </si>
  <si>
    <t>Отправлено информационное письмо правообладателю Кулаковой Юлии Сергеевне</t>
  </si>
  <si>
    <t>Отправлено информационное письмо правообладателю Гайдук Марине Николаевне</t>
  </si>
  <si>
    <t>Отправлено информационное письмо правообладателю Крестьянскому хозяйству Рыбалкина В.М.</t>
  </si>
  <si>
    <t>И.П. Пятак О.И</t>
  </si>
  <si>
    <t>нет собственника, здание в ветхом состоянии</t>
  </si>
  <si>
    <t>собственность СПК "Калиновский" с 26.01.2024г.</t>
  </si>
  <si>
    <t>РайПО</t>
  </si>
  <si>
    <t>Собственность АО "Почта России" с 21.11.2024г., в аренде с 05.10.2021г. У ООО "Юг". Запись в ЕРГН имеется</t>
  </si>
  <si>
    <t>Муниципальная собственность Гришинскогосельского поселения с 30.06.2010г. Запись в ЕГРН имеется</t>
  </si>
  <si>
    <t>Муниципальная собственность Гришинскогосельского поселения с 09.01.2014г. Запись в ЕГРН имеется</t>
  </si>
  <si>
    <t>ч/с  с  28.08.2024г. Сулейманов Андрей Абдул-Азисович</t>
  </si>
  <si>
    <t>Находится в работе. Отправлено информационное письмо правообладателю Кулаковой Юлии Сергеевне</t>
  </si>
  <si>
    <t>Находится в работе. Отправлено информационное письмо правообладателю Гайдук Марине Николаевне</t>
  </si>
  <si>
    <t>Находится в работе. Отправлено информационное письмо Бежко Наталье Валерьевне</t>
  </si>
  <si>
    <t>Собственность АО "Почта России"с 21.11.2024г. В аренде ООО "Юг" с 05.10.2021. Записи в ЕГРН есть.</t>
  </si>
  <si>
    <t>Муниципальное имущество Преображенского сп. Запись в ЕГРН имеется</t>
  </si>
  <si>
    <t>ч/с  с  28.08.2024г. Сулейманов Андрей Абдул-Азисович. Запись в ЕГРН имеется</t>
  </si>
  <si>
    <t>собственность СПК "Калиновский" с 26.01.2024г. Запись в ЕГРН имеется</t>
  </si>
  <si>
    <t>Муниципальная собственность Преображенского сельского поселения. Запись о правах в ЕГРН есть</t>
  </si>
  <si>
    <t xml:space="preserve">В работе. </t>
  </si>
  <si>
    <t>В работе.Отправлено уведомление правообладателю Шевцову С.А. ЗУ 34:11:070001:205 права зарег-ны в ЕГРН.</t>
  </si>
  <si>
    <t>Пояснения</t>
  </si>
  <si>
    <t>рай по отдати в аренду ип белова надежда</t>
  </si>
  <si>
    <t>столярова аленаалександровна труда,3</t>
  </si>
  <si>
    <t>Находится в работе. Расположен на ЗУ ЛПХ, обьект РайПО, отдали под сарай.</t>
  </si>
  <si>
    <t xml:space="preserve">Вогончик обложенный кирпичем, не используется ИП Пятак О.И., в ветхом состоянии, есть фото </t>
  </si>
  <si>
    <t>здание в нормальном состоянии, есть фото</t>
  </si>
  <si>
    <t>Нет собственника. Здание находится в ветхом состоянии. Есть фото.</t>
  </si>
  <si>
    <t>Здание РайПО, отдали в аренду ИП Беловой Надежде</t>
  </si>
  <si>
    <t>Запись в ЕГРН: "принят на учет как бесхозяйный объект недвижимости, 02.06.2015"</t>
  </si>
  <si>
    <t>№</t>
  </si>
  <si>
    <t>5 объектов собственность СП (1 объект - учтен в ЕГРН как бехоз-ый объект Преображен-го СП)</t>
  </si>
  <si>
    <t>12 обектов пренадлежащих РайПО (1 обект в с.Завязке сдан в аренду ИП Белова Надежда)</t>
  </si>
  <si>
    <t>19 объектов - погашено</t>
  </si>
  <si>
    <t xml:space="preserve">4 собственность </t>
  </si>
  <si>
    <t>8 объектов находятся в работе</t>
  </si>
  <si>
    <t>Собственность
№ 34:11:080003:3299-34/125/2025-1
от 08.07.2025 (КФХ Рыбалкина В.М.)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</si>
</sst>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3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0" xfId="0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6"/>
  <sheetViews>
    <sheetView tabSelected="1" workbookViewId="0">
      <selection activeCell="M14" sqref="M14"/>
    </sheetView>
  </sheetViews>
  <sheetFormatPr defaultRowHeight="15"/>
  <cols>
    <col min="1" max="1" width="4.5703125" customWidth="1"/>
    <col min="2" max="2" width="17.140625" customWidth="1"/>
    <col min="3" max="3" width="7.42578125" style="7" customWidth="1"/>
    <col min="4" max="4" width="18.5703125" customWidth="1"/>
    <col min="5" max="5" width="6.5703125" customWidth="1"/>
    <col min="6" max="6" width="19.7109375" customWidth="1"/>
    <col min="7" max="9" width="6.85546875" style="7" customWidth="1"/>
    <col min="10" max="10" width="27.7109375" customWidth="1"/>
    <col min="11" max="11" width="17.140625" customWidth="1"/>
    <col min="12" max="12" width="16.5703125" customWidth="1"/>
    <col min="13" max="13" width="23.85546875" style="7" customWidth="1"/>
  </cols>
  <sheetData>
    <row r="1" spans="1:13" ht="105">
      <c r="A1" s="15" t="s">
        <v>188</v>
      </c>
      <c r="B1" s="2" t="s">
        <v>151</v>
      </c>
      <c r="C1" s="2" t="s">
        <v>150</v>
      </c>
      <c r="D1" s="2" t="s">
        <v>149</v>
      </c>
      <c r="E1" s="1" t="s">
        <v>148</v>
      </c>
      <c r="F1" s="2" t="s">
        <v>147</v>
      </c>
      <c r="G1" s="2" t="s">
        <v>146</v>
      </c>
      <c r="H1" s="2" t="s">
        <v>145</v>
      </c>
      <c r="I1" s="2" t="s">
        <v>144</v>
      </c>
      <c r="J1" s="2" t="s">
        <v>143</v>
      </c>
      <c r="K1" s="2" t="s">
        <v>142</v>
      </c>
      <c r="L1" s="2" t="s">
        <v>141</v>
      </c>
      <c r="M1" s="9" t="s">
        <v>179</v>
      </c>
    </row>
    <row r="2" spans="1:13">
      <c r="A2" s="16">
        <v>0</v>
      </c>
      <c r="B2" s="2">
        <v>1</v>
      </c>
      <c r="C2" s="2">
        <v>2</v>
      </c>
      <c r="D2" s="2">
        <v>3</v>
      </c>
      <c r="E2" s="1">
        <v>4</v>
      </c>
      <c r="F2" s="2">
        <v>5</v>
      </c>
      <c r="G2" s="2">
        <v>7</v>
      </c>
      <c r="H2" s="2">
        <v>8</v>
      </c>
      <c r="I2" s="2">
        <v>9</v>
      </c>
      <c r="J2" s="2">
        <v>10</v>
      </c>
      <c r="K2" s="2">
        <v>20</v>
      </c>
      <c r="L2" s="2">
        <v>21</v>
      </c>
      <c r="M2" s="8"/>
    </row>
    <row r="3" spans="1:13" ht="60">
      <c r="A3" s="10">
        <v>1</v>
      </c>
      <c r="B3" s="11" t="s">
        <v>138</v>
      </c>
      <c r="C3" s="13" t="s">
        <v>8</v>
      </c>
      <c r="D3" s="11" t="s">
        <v>48</v>
      </c>
      <c r="E3" s="12">
        <v>9.1</v>
      </c>
      <c r="F3" s="13" t="s">
        <v>137</v>
      </c>
      <c r="G3" s="13" t="s">
        <v>1</v>
      </c>
      <c r="H3" s="13" t="s">
        <v>1</v>
      </c>
      <c r="I3" s="13"/>
      <c r="J3" s="13" t="s">
        <v>136</v>
      </c>
      <c r="K3" s="11"/>
      <c r="L3" s="11"/>
      <c r="M3" s="14" t="s">
        <v>153</v>
      </c>
    </row>
    <row r="4" spans="1:13" ht="45">
      <c r="A4" s="10">
        <f>A3+1</f>
        <v>2</v>
      </c>
      <c r="B4" s="11" t="s">
        <v>135</v>
      </c>
      <c r="C4" s="13" t="s">
        <v>3</v>
      </c>
      <c r="D4" s="11"/>
      <c r="E4" s="12">
        <v>18.399999999999999</v>
      </c>
      <c r="F4" s="13" t="s">
        <v>25</v>
      </c>
      <c r="G4" s="13" t="s">
        <v>1</v>
      </c>
      <c r="H4" s="13"/>
      <c r="I4" s="13"/>
      <c r="J4" s="13" t="s">
        <v>134</v>
      </c>
      <c r="K4" s="11"/>
      <c r="L4" s="11"/>
      <c r="M4" s="14" t="s">
        <v>153</v>
      </c>
    </row>
    <row r="5" spans="1:13" ht="105">
      <c r="A5" s="10">
        <f t="shared" ref="A5:A50" si="0">A4+1</f>
        <v>3</v>
      </c>
      <c r="B5" s="11" t="s">
        <v>133</v>
      </c>
      <c r="C5" s="13" t="s">
        <v>3</v>
      </c>
      <c r="D5" s="11"/>
      <c r="E5" s="12">
        <v>23.5</v>
      </c>
      <c r="F5" s="13" t="s">
        <v>28</v>
      </c>
      <c r="G5" s="13" t="s">
        <v>1</v>
      </c>
      <c r="H5" s="13"/>
      <c r="I5" s="13" t="s">
        <v>54</v>
      </c>
      <c r="J5" s="13" t="s">
        <v>132</v>
      </c>
      <c r="K5" s="11" t="s">
        <v>131</v>
      </c>
      <c r="L5" s="13" t="s">
        <v>130</v>
      </c>
      <c r="M5" s="14" t="s">
        <v>167</v>
      </c>
    </row>
    <row r="6" spans="1:13" ht="105">
      <c r="A6" s="10">
        <f t="shared" si="0"/>
        <v>4</v>
      </c>
      <c r="B6" s="11" t="s">
        <v>129</v>
      </c>
      <c r="C6" s="13" t="s">
        <v>3</v>
      </c>
      <c r="D6" s="11"/>
      <c r="E6" s="12">
        <v>26.7</v>
      </c>
      <c r="F6" s="13" t="s">
        <v>128</v>
      </c>
      <c r="G6" s="13" t="s">
        <v>1</v>
      </c>
      <c r="H6" s="13"/>
      <c r="I6" s="13"/>
      <c r="J6" s="13" t="s">
        <v>127</v>
      </c>
      <c r="K6" s="11" t="s">
        <v>126</v>
      </c>
      <c r="L6" s="13" t="s">
        <v>125</v>
      </c>
      <c r="M6" s="14" t="s">
        <v>169</v>
      </c>
    </row>
    <row r="7" spans="1:13" ht="45">
      <c r="A7" s="10">
        <f t="shared" si="0"/>
        <v>5</v>
      </c>
      <c r="B7" s="11" t="s">
        <v>124</v>
      </c>
      <c r="C7" s="13" t="s">
        <v>3</v>
      </c>
      <c r="D7" s="11"/>
      <c r="E7" s="12">
        <v>29.6</v>
      </c>
      <c r="F7" s="13" t="s">
        <v>25</v>
      </c>
      <c r="G7" s="13" t="s">
        <v>1</v>
      </c>
      <c r="H7" s="13"/>
      <c r="I7" s="13"/>
      <c r="J7" s="13" t="s">
        <v>123</v>
      </c>
      <c r="K7" s="11"/>
      <c r="L7" s="13"/>
      <c r="M7" s="14" t="s">
        <v>153</v>
      </c>
    </row>
    <row r="8" spans="1:13" ht="60">
      <c r="A8" s="10">
        <f t="shared" si="0"/>
        <v>6</v>
      </c>
      <c r="B8" s="11" t="s">
        <v>122</v>
      </c>
      <c r="C8" s="13" t="s">
        <v>3</v>
      </c>
      <c r="D8" s="11"/>
      <c r="E8" s="12">
        <v>33.4</v>
      </c>
      <c r="F8" s="13" t="s">
        <v>25</v>
      </c>
      <c r="G8" s="13" t="s">
        <v>1</v>
      </c>
      <c r="H8" s="13"/>
      <c r="I8" s="13"/>
      <c r="J8" s="13" t="s">
        <v>121</v>
      </c>
      <c r="K8" s="11"/>
      <c r="L8" s="13"/>
      <c r="M8" s="14" t="s">
        <v>182</v>
      </c>
    </row>
    <row r="9" spans="1:13" ht="60">
      <c r="A9" s="10">
        <f t="shared" si="0"/>
        <v>7</v>
      </c>
      <c r="B9" s="11" t="s">
        <v>120</v>
      </c>
      <c r="C9" s="13" t="s">
        <v>3</v>
      </c>
      <c r="D9" s="11"/>
      <c r="E9" s="12">
        <v>41.3</v>
      </c>
      <c r="F9" s="13" t="s">
        <v>14</v>
      </c>
      <c r="G9" s="13" t="s">
        <v>1</v>
      </c>
      <c r="H9" s="13"/>
      <c r="I9" s="13"/>
      <c r="J9" s="13" t="s">
        <v>119</v>
      </c>
      <c r="K9" s="11"/>
      <c r="L9" s="13"/>
      <c r="M9" s="14" t="s">
        <v>153</v>
      </c>
    </row>
    <row r="10" spans="1:13" ht="75">
      <c r="A10" s="10">
        <f t="shared" si="0"/>
        <v>8</v>
      </c>
      <c r="B10" s="11" t="s">
        <v>118</v>
      </c>
      <c r="C10" s="13" t="s">
        <v>3</v>
      </c>
      <c r="D10" s="11"/>
      <c r="E10" s="12">
        <v>42.6</v>
      </c>
      <c r="F10" s="13" t="s">
        <v>117</v>
      </c>
      <c r="G10" s="13" t="s">
        <v>1</v>
      </c>
      <c r="H10" s="13"/>
      <c r="I10" s="13"/>
      <c r="J10" s="13" t="s">
        <v>116</v>
      </c>
      <c r="K10" s="11" t="s">
        <v>115</v>
      </c>
      <c r="L10" s="13" t="s">
        <v>114</v>
      </c>
      <c r="M10" s="14" t="s">
        <v>183</v>
      </c>
    </row>
    <row r="11" spans="1:13" ht="60">
      <c r="A11" s="10">
        <f t="shared" si="0"/>
        <v>9</v>
      </c>
      <c r="B11" s="11" t="s">
        <v>113</v>
      </c>
      <c r="C11" s="13" t="s">
        <v>3</v>
      </c>
      <c r="D11" s="11"/>
      <c r="E11" s="12">
        <v>44.1</v>
      </c>
      <c r="F11" s="13" t="s">
        <v>14</v>
      </c>
      <c r="G11" s="13" t="s">
        <v>1</v>
      </c>
      <c r="H11" s="13"/>
      <c r="I11" s="13"/>
      <c r="J11" s="13" t="s">
        <v>112</v>
      </c>
      <c r="K11" s="11"/>
      <c r="L11" s="13"/>
      <c r="M11" s="14" t="s">
        <v>164</v>
      </c>
    </row>
    <row r="12" spans="1:13" ht="60">
      <c r="A12" s="10">
        <f t="shared" si="0"/>
        <v>10</v>
      </c>
      <c r="B12" s="11" t="s">
        <v>111</v>
      </c>
      <c r="C12" s="13" t="s">
        <v>3</v>
      </c>
      <c r="D12" s="11"/>
      <c r="E12" s="12">
        <v>44.5</v>
      </c>
      <c r="F12" s="13" t="s">
        <v>110</v>
      </c>
      <c r="G12" s="13" t="s">
        <v>1</v>
      </c>
      <c r="H12" s="13"/>
      <c r="I12" s="13"/>
      <c r="J12" s="13" t="s">
        <v>109</v>
      </c>
      <c r="K12" s="11"/>
      <c r="L12" s="13"/>
      <c r="M12" s="14" t="s">
        <v>153</v>
      </c>
    </row>
    <row r="13" spans="1:13" ht="60">
      <c r="A13" s="10">
        <f t="shared" si="0"/>
        <v>11</v>
      </c>
      <c r="B13" s="11" t="s">
        <v>108</v>
      </c>
      <c r="C13" s="13" t="s">
        <v>3</v>
      </c>
      <c r="D13" s="11"/>
      <c r="E13" s="12">
        <v>45.5</v>
      </c>
      <c r="F13" s="13" t="s">
        <v>14</v>
      </c>
      <c r="G13" s="13" t="s">
        <v>1</v>
      </c>
      <c r="H13" s="13"/>
      <c r="I13" s="13"/>
      <c r="J13" s="13" t="s">
        <v>107</v>
      </c>
      <c r="K13" s="11"/>
      <c r="L13" s="13"/>
      <c r="M13" s="14" t="s">
        <v>164</v>
      </c>
    </row>
    <row r="14" spans="1:13" ht="60">
      <c r="A14" s="10">
        <f t="shared" si="0"/>
        <v>12</v>
      </c>
      <c r="B14" s="11" t="s">
        <v>106</v>
      </c>
      <c r="C14" s="13" t="s">
        <v>3</v>
      </c>
      <c r="D14" s="11"/>
      <c r="E14" s="12">
        <v>54.8</v>
      </c>
      <c r="F14" s="13" t="s">
        <v>14</v>
      </c>
      <c r="G14" s="13" t="s">
        <v>1</v>
      </c>
      <c r="H14" s="13"/>
      <c r="I14" s="13" t="s">
        <v>40</v>
      </c>
      <c r="J14" s="13" t="s">
        <v>105</v>
      </c>
      <c r="K14" s="11" t="s">
        <v>104</v>
      </c>
      <c r="L14" s="13" t="s">
        <v>103</v>
      </c>
      <c r="M14" s="13" t="s">
        <v>187</v>
      </c>
    </row>
    <row r="15" spans="1:13" ht="60">
      <c r="A15" s="10">
        <f t="shared" si="0"/>
        <v>13</v>
      </c>
      <c r="B15" s="11" t="s">
        <v>102</v>
      </c>
      <c r="C15" s="13" t="s">
        <v>3</v>
      </c>
      <c r="D15" s="11"/>
      <c r="E15" s="12">
        <v>55.4</v>
      </c>
      <c r="F15" s="13" t="s">
        <v>25</v>
      </c>
      <c r="G15" s="13" t="s">
        <v>1</v>
      </c>
      <c r="H15" s="13"/>
      <c r="I15" s="13"/>
      <c r="J15" s="13" t="s">
        <v>101</v>
      </c>
      <c r="K15" s="11"/>
      <c r="L15" s="13"/>
      <c r="M15" s="14" t="s">
        <v>164</v>
      </c>
    </row>
    <row r="16" spans="1:13" ht="105">
      <c r="A16" s="10">
        <f t="shared" si="0"/>
        <v>14</v>
      </c>
      <c r="B16" s="11" t="s">
        <v>100</v>
      </c>
      <c r="C16" s="13" t="s">
        <v>3</v>
      </c>
      <c r="D16" s="11"/>
      <c r="E16" s="12">
        <v>58.2</v>
      </c>
      <c r="F16" s="13" t="s">
        <v>11</v>
      </c>
      <c r="G16" s="13" t="s">
        <v>1</v>
      </c>
      <c r="H16" s="13"/>
      <c r="I16" s="13" t="s">
        <v>86</v>
      </c>
      <c r="J16" s="13" t="s">
        <v>99</v>
      </c>
      <c r="K16" s="11" t="s">
        <v>98</v>
      </c>
      <c r="L16" s="13" t="s">
        <v>97</v>
      </c>
      <c r="M16" s="14" t="s">
        <v>166</v>
      </c>
    </row>
    <row r="17" spans="1:13" ht="105">
      <c r="A17" s="10">
        <f t="shared" si="0"/>
        <v>15</v>
      </c>
      <c r="B17" s="11" t="s">
        <v>96</v>
      </c>
      <c r="C17" s="13" t="s">
        <v>3</v>
      </c>
      <c r="D17" s="11"/>
      <c r="E17" s="12">
        <v>59.5</v>
      </c>
      <c r="F17" s="13" t="s">
        <v>95</v>
      </c>
      <c r="G17" s="13" t="s">
        <v>1</v>
      </c>
      <c r="H17" s="13"/>
      <c r="I17" s="13"/>
      <c r="J17" s="13" t="s">
        <v>94</v>
      </c>
      <c r="K17" s="11" t="s">
        <v>93</v>
      </c>
      <c r="L17" s="13" t="s">
        <v>92</v>
      </c>
      <c r="M17" s="14" t="s">
        <v>170</v>
      </c>
    </row>
    <row r="18" spans="1:13" ht="75">
      <c r="A18" s="10">
        <f t="shared" si="0"/>
        <v>16</v>
      </c>
      <c r="B18" s="11" t="s">
        <v>91</v>
      </c>
      <c r="C18" s="13" t="s">
        <v>3</v>
      </c>
      <c r="D18" s="11"/>
      <c r="E18" s="12">
        <v>60.9</v>
      </c>
      <c r="F18" s="13" t="s">
        <v>25</v>
      </c>
      <c r="G18" s="13" t="s">
        <v>1</v>
      </c>
      <c r="H18" s="13"/>
      <c r="I18" s="13"/>
      <c r="J18" s="13" t="s">
        <v>90</v>
      </c>
      <c r="K18" s="11"/>
      <c r="L18" s="13"/>
      <c r="M18" s="14" t="s">
        <v>171</v>
      </c>
    </row>
    <row r="19" spans="1:13" ht="75">
      <c r="A19" s="10">
        <f t="shared" si="0"/>
        <v>17</v>
      </c>
      <c r="B19" s="11" t="s">
        <v>89</v>
      </c>
      <c r="C19" s="13" t="s">
        <v>3</v>
      </c>
      <c r="D19" s="11"/>
      <c r="E19" s="12">
        <v>64.3</v>
      </c>
      <c r="F19" s="13" t="s">
        <v>11</v>
      </c>
      <c r="G19" s="13" t="s">
        <v>1</v>
      </c>
      <c r="H19" s="13"/>
      <c r="I19" s="13"/>
      <c r="J19" s="13" t="s">
        <v>88</v>
      </c>
      <c r="K19" s="11"/>
      <c r="L19" s="13"/>
      <c r="M19" s="14" t="s">
        <v>194</v>
      </c>
    </row>
    <row r="20" spans="1:13" ht="75">
      <c r="A20" s="10">
        <f t="shared" si="0"/>
        <v>18</v>
      </c>
      <c r="B20" s="11" t="s">
        <v>87</v>
      </c>
      <c r="C20" s="13" t="s">
        <v>3</v>
      </c>
      <c r="D20" s="11"/>
      <c r="E20" s="12">
        <v>67.8</v>
      </c>
      <c r="F20" s="13" t="s">
        <v>11</v>
      </c>
      <c r="G20" s="13" t="s">
        <v>1</v>
      </c>
      <c r="H20" s="13"/>
      <c r="I20" s="13" t="s">
        <v>86</v>
      </c>
      <c r="J20" s="13" t="s">
        <v>85</v>
      </c>
      <c r="K20" s="11" t="s">
        <v>84</v>
      </c>
      <c r="L20" s="13" t="s">
        <v>83</v>
      </c>
      <c r="M20" s="14" t="s">
        <v>172</v>
      </c>
    </row>
    <row r="21" spans="1:13" ht="60">
      <c r="A21" s="10">
        <f t="shared" si="0"/>
        <v>19</v>
      </c>
      <c r="B21" s="11" t="s">
        <v>82</v>
      </c>
      <c r="C21" s="13" t="s">
        <v>3</v>
      </c>
      <c r="D21" s="11"/>
      <c r="E21" s="12">
        <v>70.3</v>
      </c>
      <c r="F21" s="13" t="s">
        <v>25</v>
      </c>
      <c r="G21" s="13" t="s">
        <v>1</v>
      </c>
      <c r="H21" s="13"/>
      <c r="I21" s="13"/>
      <c r="J21" s="13" t="s">
        <v>81</v>
      </c>
      <c r="K21" s="11"/>
      <c r="L21" s="13"/>
      <c r="M21" s="14" t="s">
        <v>164</v>
      </c>
    </row>
    <row r="22" spans="1:13" ht="60">
      <c r="A22" s="10">
        <f t="shared" si="0"/>
        <v>20</v>
      </c>
      <c r="B22" s="11" t="s">
        <v>80</v>
      </c>
      <c r="C22" s="13" t="s">
        <v>3</v>
      </c>
      <c r="D22" s="11"/>
      <c r="E22" s="12">
        <v>71.099999999999994</v>
      </c>
      <c r="F22" s="13" t="s">
        <v>25</v>
      </c>
      <c r="G22" s="13" t="s">
        <v>1</v>
      </c>
      <c r="H22" s="13"/>
      <c r="I22" s="13"/>
      <c r="J22" s="13" t="s">
        <v>79</v>
      </c>
      <c r="K22" s="11"/>
      <c r="L22" s="13"/>
      <c r="M22" s="14" t="s">
        <v>153</v>
      </c>
    </row>
    <row r="23" spans="1:13" ht="60">
      <c r="A23" s="10">
        <f t="shared" si="0"/>
        <v>21</v>
      </c>
      <c r="B23" s="11" t="s">
        <v>78</v>
      </c>
      <c r="C23" s="13" t="s">
        <v>3</v>
      </c>
      <c r="D23" s="11"/>
      <c r="E23" s="12">
        <v>74.099999999999994</v>
      </c>
      <c r="F23" s="13" t="s">
        <v>77</v>
      </c>
      <c r="G23" s="13" t="s">
        <v>1</v>
      </c>
      <c r="H23" s="13"/>
      <c r="I23" s="13"/>
      <c r="J23" s="13" t="s">
        <v>76</v>
      </c>
      <c r="K23" s="11"/>
      <c r="L23" s="13"/>
      <c r="M23" s="14" t="s">
        <v>184</v>
      </c>
    </row>
    <row r="24" spans="1:13" ht="60">
      <c r="A24" s="10">
        <f t="shared" si="0"/>
        <v>22</v>
      </c>
      <c r="B24" s="11" t="s">
        <v>75</v>
      </c>
      <c r="C24" s="13" t="s">
        <v>3</v>
      </c>
      <c r="D24" s="11"/>
      <c r="E24" s="12">
        <v>81.7</v>
      </c>
      <c r="F24" s="13" t="s">
        <v>25</v>
      </c>
      <c r="G24" s="13" t="s">
        <v>1</v>
      </c>
      <c r="H24" s="13"/>
      <c r="I24" s="13"/>
      <c r="J24" s="13" t="s">
        <v>74</v>
      </c>
      <c r="K24" s="11"/>
      <c r="L24" s="13"/>
      <c r="M24" s="14" t="s">
        <v>164</v>
      </c>
    </row>
    <row r="25" spans="1:13" ht="60">
      <c r="A25" s="10">
        <f t="shared" si="0"/>
        <v>23</v>
      </c>
      <c r="B25" s="11" t="s">
        <v>73</v>
      </c>
      <c r="C25" s="13" t="s">
        <v>3</v>
      </c>
      <c r="D25" s="11"/>
      <c r="E25" s="12">
        <v>84.6</v>
      </c>
      <c r="F25" s="13" t="s">
        <v>72</v>
      </c>
      <c r="G25" s="13" t="s">
        <v>1</v>
      </c>
      <c r="H25" s="13"/>
      <c r="I25" s="13"/>
      <c r="J25" s="13" t="s">
        <v>71</v>
      </c>
      <c r="K25" s="11"/>
      <c r="L25" s="13"/>
      <c r="M25" s="14" t="s">
        <v>185</v>
      </c>
    </row>
    <row r="26" spans="1:13" ht="60">
      <c r="A26" s="10">
        <f t="shared" si="0"/>
        <v>24</v>
      </c>
      <c r="B26" s="11" t="s">
        <v>70</v>
      </c>
      <c r="C26" s="13" t="s">
        <v>3</v>
      </c>
      <c r="D26" s="11"/>
      <c r="E26" s="12">
        <v>86.6</v>
      </c>
      <c r="F26" s="13" t="s">
        <v>25</v>
      </c>
      <c r="G26" s="13" t="s">
        <v>1</v>
      </c>
      <c r="H26" s="13"/>
      <c r="I26" s="13"/>
      <c r="J26" s="13" t="s">
        <v>69</v>
      </c>
      <c r="K26" s="11"/>
      <c r="L26" s="13"/>
      <c r="M26" s="14" t="s">
        <v>164</v>
      </c>
    </row>
    <row r="27" spans="1:13" ht="90">
      <c r="A27" s="10">
        <f t="shared" si="0"/>
        <v>25</v>
      </c>
      <c r="B27" s="11" t="s">
        <v>68</v>
      </c>
      <c r="C27" s="13" t="s">
        <v>3</v>
      </c>
      <c r="D27" s="11"/>
      <c r="E27" s="12">
        <v>87</v>
      </c>
      <c r="F27" s="13" t="s">
        <v>11</v>
      </c>
      <c r="G27" s="13" t="s">
        <v>1</v>
      </c>
      <c r="H27" s="13"/>
      <c r="I27" s="13" t="s">
        <v>40</v>
      </c>
      <c r="J27" s="13" t="s">
        <v>67</v>
      </c>
      <c r="K27" s="11" t="s">
        <v>66</v>
      </c>
      <c r="L27" s="13" t="s">
        <v>65</v>
      </c>
      <c r="M27" s="13" t="s">
        <v>173</v>
      </c>
    </row>
    <row r="28" spans="1:13" ht="60">
      <c r="A28" s="10">
        <f t="shared" si="0"/>
        <v>26</v>
      </c>
      <c r="B28" s="11" t="s">
        <v>64</v>
      </c>
      <c r="C28" s="13" t="s">
        <v>3</v>
      </c>
      <c r="D28" s="11"/>
      <c r="E28" s="12">
        <v>87.2</v>
      </c>
      <c r="F28" s="13" t="s">
        <v>25</v>
      </c>
      <c r="G28" s="13" t="s">
        <v>1</v>
      </c>
      <c r="H28" s="13"/>
      <c r="I28" s="13"/>
      <c r="J28" s="13" t="s">
        <v>63</v>
      </c>
      <c r="K28" s="11"/>
      <c r="L28" s="13"/>
      <c r="M28" s="14" t="s">
        <v>164</v>
      </c>
    </row>
    <row r="29" spans="1:13" ht="60">
      <c r="A29" s="10">
        <f t="shared" si="0"/>
        <v>27</v>
      </c>
      <c r="B29" s="11" t="s">
        <v>62</v>
      </c>
      <c r="C29" s="13" t="s">
        <v>3</v>
      </c>
      <c r="D29" s="11"/>
      <c r="E29" s="12">
        <v>88.4</v>
      </c>
      <c r="F29" s="13" t="s">
        <v>61</v>
      </c>
      <c r="G29" s="13" t="s">
        <v>1</v>
      </c>
      <c r="H29" s="13"/>
      <c r="I29" s="13"/>
      <c r="J29" s="13" t="s">
        <v>60</v>
      </c>
      <c r="K29" s="11"/>
      <c r="L29" s="13"/>
      <c r="M29" s="14" t="s">
        <v>174</v>
      </c>
    </row>
    <row r="30" spans="1:13" ht="45">
      <c r="A30" s="10">
        <f t="shared" si="0"/>
        <v>28</v>
      </c>
      <c r="B30" s="11" t="s">
        <v>59</v>
      </c>
      <c r="C30" s="13" t="s">
        <v>3</v>
      </c>
      <c r="D30" s="11"/>
      <c r="E30" s="12">
        <v>89.8</v>
      </c>
      <c r="F30" s="13" t="s">
        <v>14</v>
      </c>
      <c r="G30" s="13" t="s">
        <v>1</v>
      </c>
      <c r="H30" s="13"/>
      <c r="I30" s="13"/>
      <c r="J30" s="13" t="s">
        <v>58</v>
      </c>
      <c r="K30" s="11"/>
      <c r="L30" s="13"/>
      <c r="M30" s="14" t="s">
        <v>164</v>
      </c>
    </row>
    <row r="31" spans="1:13" ht="60">
      <c r="A31" s="10">
        <f t="shared" si="0"/>
        <v>29</v>
      </c>
      <c r="B31" s="11" t="s">
        <v>57</v>
      </c>
      <c r="C31" s="13" t="s">
        <v>3</v>
      </c>
      <c r="D31" s="11"/>
      <c r="E31" s="12">
        <v>95.1</v>
      </c>
      <c r="F31" s="13" t="s">
        <v>25</v>
      </c>
      <c r="G31" s="13" t="s">
        <v>1</v>
      </c>
      <c r="H31" s="13"/>
      <c r="I31" s="13"/>
      <c r="J31" s="13" t="s">
        <v>56</v>
      </c>
      <c r="K31" s="11"/>
      <c r="L31" s="13"/>
      <c r="M31" s="14" t="s">
        <v>153</v>
      </c>
    </row>
    <row r="32" spans="1:13" ht="90">
      <c r="A32" s="10">
        <f t="shared" si="0"/>
        <v>30</v>
      </c>
      <c r="B32" s="11" t="s">
        <v>55</v>
      </c>
      <c r="C32" s="13" t="s">
        <v>3</v>
      </c>
      <c r="D32" s="11"/>
      <c r="E32" s="12">
        <v>95.6</v>
      </c>
      <c r="F32" s="13" t="s">
        <v>25</v>
      </c>
      <c r="G32" s="13" t="s">
        <v>1</v>
      </c>
      <c r="H32" s="13"/>
      <c r="I32" s="13" t="s">
        <v>54</v>
      </c>
      <c r="J32" s="13" t="s">
        <v>53</v>
      </c>
      <c r="K32" s="11"/>
      <c r="L32" s="13"/>
      <c r="M32" s="14" t="s">
        <v>164</v>
      </c>
    </row>
    <row r="33" spans="1:13" ht="45">
      <c r="A33" s="10">
        <f t="shared" si="0"/>
        <v>31</v>
      </c>
      <c r="B33" s="11" t="s">
        <v>52</v>
      </c>
      <c r="C33" s="13" t="s">
        <v>3</v>
      </c>
      <c r="D33" s="11"/>
      <c r="E33" s="12">
        <v>97.4</v>
      </c>
      <c r="F33" s="13" t="s">
        <v>11</v>
      </c>
      <c r="G33" s="13" t="s">
        <v>1</v>
      </c>
      <c r="H33" s="13"/>
      <c r="I33" s="13"/>
      <c r="J33" s="13" t="s">
        <v>51</v>
      </c>
      <c r="K33" s="11"/>
      <c r="L33" s="13"/>
      <c r="M33" s="14" t="s">
        <v>153</v>
      </c>
    </row>
    <row r="34" spans="1:13" ht="60">
      <c r="A34" s="10">
        <f t="shared" si="0"/>
        <v>32</v>
      </c>
      <c r="B34" s="11" t="s">
        <v>50</v>
      </c>
      <c r="C34" s="13" t="s">
        <v>3</v>
      </c>
      <c r="D34" s="11"/>
      <c r="E34" s="12">
        <v>103.2</v>
      </c>
      <c r="F34" s="13" t="s">
        <v>25</v>
      </c>
      <c r="G34" s="13" t="s">
        <v>1</v>
      </c>
      <c r="H34" s="13"/>
      <c r="I34" s="13"/>
      <c r="J34" s="13" t="s">
        <v>49</v>
      </c>
      <c r="K34" s="11"/>
      <c r="L34" s="13"/>
      <c r="M34" s="14" t="s">
        <v>164</v>
      </c>
    </row>
    <row r="35" spans="1:13" ht="60">
      <c r="A35" s="10">
        <f t="shared" si="0"/>
        <v>33</v>
      </c>
      <c r="B35" s="11" t="s">
        <v>48</v>
      </c>
      <c r="C35" s="13" t="s">
        <v>3</v>
      </c>
      <c r="D35" s="11"/>
      <c r="E35" s="12">
        <v>125.8</v>
      </c>
      <c r="F35" s="13" t="s">
        <v>11</v>
      </c>
      <c r="G35" s="13" t="s">
        <v>1</v>
      </c>
      <c r="H35" s="13"/>
      <c r="I35" s="13"/>
      <c r="J35" s="13" t="s">
        <v>47</v>
      </c>
      <c r="K35" s="11"/>
      <c r="L35" s="13"/>
      <c r="M35" s="14" t="s">
        <v>175</v>
      </c>
    </row>
    <row r="36" spans="1:13" ht="60">
      <c r="A36" s="10">
        <f t="shared" si="0"/>
        <v>34</v>
      </c>
      <c r="B36" s="11" t="s">
        <v>46</v>
      </c>
      <c r="C36" s="13" t="s">
        <v>3</v>
      </c>
      <c r="D36" s="11"/>
      <c r="E36" s="12">
        <v>127.9</v>
      </c>
      <c r="F36" s="13" t="s">
        <v>25</v>
      </c>
      <c r="G36" s="13" t="s">
        <v>1</v>
      </c>
      <c r="H36" s="13"/>
      <c r="I36" s="13"/>
      <c r="J36" s="13" t="s">
        <v>45</v>
      </c>
      <c r="K36" s="11"/>
      <c r="L36" s="13"/>
      <c r="M36" s="14" t="s">
        <v>153</v>
      </c>
    </row>
    <row r="37" spans="1:13" ht="45">
      <c r="A37" s="10">
        <f t="shared" si="0"/>
        <v>35</v>
      </c>
      <c r="B37" s="11" t="s">
        <v>44</v>
      </c>
      <c r="C37" s="13" t="s">
        <v>3</v>
      </c>
      <c r="D37" s="11"/>
      <c r="E37" s="12">
        <v>136.5</v>
      </c>
      <c r="F37" s="13" t="s">
        <v>25</v>
      </c>
      <c r="G37" s="13" t="s">
        <v>1</v>
      </c>
      <c r="H37" s="13"/>
      <c r="I37" s="13"/>
      <c r="J37" s="13" t="s">
        <v>43</v>
      </c>
      <c r="K37" s="11"/>
      <c r="L37" s="13"/>
      <c r="M37" s="14" t="s">
        <v>186</v>
      </c>
    </row>
    <row r="38" spans="1:13" ht="90">
      <c r="A38" s="10">
        <f t="shared" si="0"/>
        <v>36</v>
      </c>
      <c r="B38" s="11" t="s">
        <v>42</v>
      </c>
      <c r="C38" s="13" t="s">
        <v>3</v>
      </c>
      <c r="D38" s="11"/>
      <c r="E38" s="12">
        <v>148.4</v>
      </c>
      <c r="F38" s="13" t="s">
        <v>41</v>
      </c>
      <c r="G38" s="13" t="s">
        <v>1</v>
      </c>
      <c r="H38" s="13"/>
      <c r="I38" s="13" t="s">
        <v>40</v>
      </c>
      <c r="J38" s="13" t="s">
        <v>39</v>
      </c>
      <c r="K38" s="11" t="s">
        <v>38</v>
      </c>
      <c r="L38" s="13" t="s">
        <v>37</v>
      </c>
      <c r="M38" s="14" t="s">
        <v>176</v>
      </c>
    </row>
    <row r="39" spans="1:13" ht="60">
      <c r="A39" s="10">
        <f t="shared" si="0"/>
        <v>37</v>
      </c>
      <c r="B39" s="11" t="s">
        <v>36</v>
      </c>
      <c r="C39" s="13" t="s">
        <v>8</v>
      </c>
      <c r="D39" s="11" t="s">
        <v>7</v>
      </c>
      <c r="E39" s="12">
        <v>148.5</v>
      </c>
      <c r="F39" s="13" t="s">
        <v>35</v>
      </c>
      <c r="G39" s="13"/>
      <c r="H39" s="13" t="s">
        <v>1</v>
      </c>
      <c r="I39" s="13"/>
      <c r="J39" s="13" t="s">
        <v>5</v>
      </c>
      <c r="K39" s="11"/>
      <c r="L39" s="13"/>
      <c r="M39" s="14" t="s">
        <v>153</v>
      </c>
    </row>
    <row r="40" spans="1:13" ht="45">
      <c r="A40" s="10">
        <f t="shared" si="0"/>
        <v>38</v>
      </c>
      <c r="B40" s="11" t="s">
        <v>34</v>
      </c>
      <c r="C40" s="13" t="s">
        <v>3</v>
      </c>
      <c r="D40" s="11"/>
      <c r="E40" s="12">
        <v>165.1</v>
      </c>
      <c r="F40" s="13" t="s">
        <v>33</v>
      </c>
      <c r="G40" s="13" t="s">
        <v>1</v>
      </c>
      <c r="H40" s="13"/>
      <c r="I40" s="13"/>
      <c r="J40" s="13" t="s">
        <v>32</v>
      </c>
      <c r="K40" s="11"/>
      <c r="L40" s="13"/>
      <c r="M40" s="14" t="s">
        <v>153</v>
      </c>
    </row>
    <row r="41" spans="1:13" ht="60">
      <c r="A41" s="10">
        <f t="shared" si="0"/>
        <v>39</v>
      </c>
      <c r="B41" s="11" t="s">
        <v>31</v>
      </c>
      <c r="C41" s="13" t="s">
        <v>8</v>
      </c>
      <c r="D41" s="11" t="s">
        <v>7</v>
      </c>
      <c r="E41" s="12">
        <v>198.2</v>
      </c>
      <c r="F41" s="13" t="s">
        <v>30</v>
      </c>
      <c r="G41" s="13"/>
      <c r="H41" s="13" t="s">
        <v>1</v>
      </c>
      <c r="I41" s="13"/>
      <c r="J41" s="13" t="s">
        <v>5</v>
      </c>
      <c r="K41" s="11"/>
      <c r="L41" s="13"/>
      <c r="M41" s="14" t="s">
        <v>153</v>
      </c>
    </row>
    <row r="42" spans="1:13" ht="60">
      <c r="A42" s="10">
        <f t="shared" si="0"/>
        <v>40</v>
      </c>
      <c r="B42" s="11" t="s">
        <v>29</v>
      </c>
      <c r="C42" s="13" t="s">
        <v>3</v>
      </c>
      <c r="D42" s="11"/>
      <c r="E42" s="12">
        <v>230.3</v>
      </c>
      <c r="F42" s="13" t="s">
        <v>28</v>
      </c>
      <c r="G42" s="13" t="s">
        <v>1</v>
      </c>
      <c r="H42" s="13"/>
      <c r="I42" s="13"/>
      <c r="J42" s="13" t="s">
        <v>27</v>
      </c>
      <c r="K42" s="11"/>
      <c r="L42" s="13"/>
      <c r="M42" s="14" t="s">
        <v>153</v>
      </c>
    </row>
    <row r="43" spans="1:13" ht="60">
      <c r="A43" s="10">
        <f t="shared" si="0"/>
        <v>41</v>
      </c>
      <c r="B43" s="11" t="s">
        <v>26</v>
      </c>
      <c r="C43" s="13" t="s">
        <v>3</v>
      </c>
      <c r="D43" s="11"/>
      <c r="E43" s="12">
        <v>261.8</v>
      </c>
      <c r="F43" s="13" t="s">
        <v>25</v>
      </c>
      <c r="G43" s="13" t="s">
        <v>1</v>
      </c>
      <c r="H43" s="13"/>
      <c r="I43" s="13"/>
      <c r="J43" s="13" t="s">
        <v>24</v>
      </c>
      <c r="K43" s="11"/>
      <c r="L43" s="13"/>
      <c r="M43" s="14" t="s">
        <v>153</v>
      </c>
    </row>
    <row r="44" spans="1:13" ht="45">
      <c r="A44" s="10">
        <f t="shared" si="0"/>
        <v>42</v>
      </c>
      <c r="B44" s="11" t="s">
        <v>23</v>
      </c>
      <c r="C44" s="13" t="s">
        <v>3</v>
      </c>
      <c r="D44" s="11"/>
      <c r="E44" s="12">
        <v>287.10000000000002</v>
      </c>
      <c r="F44" s="13" t="s">
        <v>22</v>
      </c>
      <c r="G44" s="13" t="s">
        <v>1</v>
      </c>
      <c r="H44" s="13"/>
      <c r="I44" s="13"/>
      <c r="J44" s="13" t="s">
        <v>21</v>
      </c>
      <c r="K44" s="11"/>
      <c r="L44" s="13"/>
      <c r="M44" s="14" t="s">
        <v>153</v>
      </c>
    </row>
    <row r="45" spans="1:13" ht="60">
      <c r="A45" s="10">
        <f t="shared" si="0"/>
        <v>43</v>
      </c>
      <c r="B45" s="11" t="s">
        <v>20</v>
      </c>
      <c r="C45" s="13" t="s">
        <v>3</v>
      </c>
      <c r="D45" s="11"/>
      <c r="E45" s="12">
        <v>298.39999999999998</v>
      </c>
      <c r="F45" s="13" t="s">
        <v>19</v>
      </c>
      <c r="G45" s="13" t="s">
        <v>1</v>
      </c>
      <c r="H45" s="13"/>
      <c r="I45" s="13"/>
      <c r="J45" s="13" t="s">
        <v>18</v>
      </c>
      <c r="K45" s="11"/>
      <c r="L45" s="13"/>
      <c r="M45" s="14" t="s">
        <v>153</v>
      </c>
    </row>
    <row r="46" spans="1:13" ht="60">
      <c r="A46" s="10">
        <f t="shared" si="0"/>
        <v>44</v>
      </c>
      <c r="B46" s="11" t="s">
        <v>17</v>
      </c>
      <c r="C46" s="13" t="s">
        <v>3</v>
      </c>
      <c r="D46" s="11"/>
      <c r="E46" s="12">
        <v>309.89999999999998</v>
      </c>
      <c r="F46" s="13" t="s">
        <v>11</v>
      </c>
      <c r="G46" s="13" t="s">
        <v>1</v>
      </c>
      <c r="H46" s="13"/>
      <c r="I46" s="13"/>
      <c r="J46" s="13" t="s">
        <v>16</v>
      </c>
      <c r="K46" s="11"/>
      <c r="L46" s="13"/>
      <c r="M46" s="14" t="s">
        <v>177</v>
      </c>
    </row>
    <row r="47" spans="1:13" ht="60">
      <c r="A47" s="10">
        <f t="shared" si="0"/>
        <v>45</v>
      </c>
      <c r="B47" s="11" t="s">
        <v>15</v>
      </c>
      <c r="C47" s="13" t="s">
        <v>3</v>
      </c>
      <c r="D47" s="11"/>
      <c r="E47" s="12">
        <v>352.1</v>
      </c>
      <c r="F47" s="13" t="s">
        <v>14</v>
      </c>
      <c r="G47" s="13" t="s">
        <v>1</v>
      </c>
      <c r="H47" s="13"/>
      <c r="I47" s="13"/>
      <c r="J47" s="13" t="s">
        <v>13</v>
      </c>
      <c r="K47" s="11"/>
      <c r="L47" s="13"/>
      <c r="M47" s="14" t="s">
        <v>153</v>
      </c>
    </row>
    <row r="48" spans="1:13" ht="90">
      <c r="A48" s="10">
        <f t="shared" si="0"/>
        <v>46</v>
      </c>
      <c r="B48" s="11" t="s">
        <v>12</v>
      </c>
      <c r="C48" s="13" t="s">
        <v>3</v>
      </c>
      <c r="D48" s="11"/>
      <c r="E48" s="12">
        <v>506</v>
      </c>
      <c r="F48" s="13" t="s">
        <v>11</v>
      </c>
      <c r="G48" s="13" t="s">
        <v>1</v>
      </c>
      <c r="H48" s="13"/>
      <c r="I48" s="13"/>
      <c r="J48" s="13" t="s">
        <v>10</v>
      </c>
      <c r="K48" s="11"/>
      <c r="L48" s="13"/>
      <c r="M48" s="14" t="s">
        <v>178</v>
      </c>
    </row>
    <row r="49" spans="1:13" ht="60">
      <c r="A49" s="10">
        <f t="shared" si="0"/>
        <v>47</v>
      </c>
      <c r="B49" s="11" t="s">
        <v>9</v>
      </c>
      <c r="C49" s="13" t="s">
        <v>8</v>
      </c>
      <c r="D49" s="11" t="s">
        <v>7</v>
      </c>
      <c r="E49" s="12">
        <v>608.6</v>
      </c>
      <c r="F49" s="13" t="s">
        <v>6</v>
      </c>
      <c r="G49" s="13"/>
      <c r="H49" s="13" t="s">
        <v>1</v>
      </c>
      <c r="I49" s="13"/>
      <c r="J49" s="13" t="s">
        <v>5</v>
      </c>
      <c r="K49" s="11"/>
      <c r="L49" s="13"/>
      <c r="M49" s="14" t="s">
        <v>153</v>
      </c>
    </row>
    <row r="50" spans="1:13" ht="60">
      <c r="A50" s="10">
        <f t="shared" si="0"/>
        <v>48</v>
      </c>
      <c r="B50" s="11" t="s">
        <v>4</v>
      </c>
      <c r="C50" s="13" t="s">
        <v>3</v>
      </c>
      <c r="D50" s="11"/>
      <c r="E50" s="12">
        <v>1956.9</v>
      </c>
      <c r="F50" s="13" t="s">
        <v>2</v>
      </c>
      <c r="G50" s="13" t="s">
        <v>1</v>
      </c>
      <c r="H50" s="13"/>
      <c r="I50" s="13"/>
      <c r="J50" s="13" t="s">
        <v>0</v>
      </c>
      <c r="K50" s="11"/>
      <c r="L50" s="13"/>
      <c r="M50" s="14" t="s">
        <v>153</v>
      </c>
    </row>
    <row r="52" spans="1:13">
      <c r="B52" s="17" t="s">
        <v>191</v>
      </c>
    </row>
    <row r="53" spans="1:13">
      <c r="B53" s="17" t="s">
        <v>189</v>
      </c>
    </row>
    <row r="54" spans="1:13">
      <c r="B54" t="s">
        <v>192</v>
      </c>
    </row>
    <row r="55" spans="1:13">
      <c r="B55" t="s">
        <v>190</v>
      </c>
    </row>
    <row r="56" spans="1:13">
      <c r="B56" t="s">
        <v>193</v>
      </c>
    </row>
  </sheetData>
  <pageMargins left="0" right="0" top="0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N4"/>
  <sheetViews>
    <sheetView workbookViewId="0">
      <selection activeCell="N4" sqref="N4"/>
    </sheetView>
  </sheetViews>
  <sheetFormatPr defaultRowHeight="15"/>
  <cols>
    <col min="1" max="1" width="17.42578125" customWidth="1"/>
    <col min="5" max="5" width="14.85546875" customWidth="1"/>
    <col min="9" max="9" width="27.42578125" customWidth="1"/>
  </cols>
  <sheetData>
    <row r="1" spans="1:14" ht="165">
      <c r="A1" s="2" t="s">
        <v>151</v>
      </c>
      <c r="B1" s="2" t="s">
        <v>150</v>
      </c>
      <c r="C1" s="2" t="s">
        <v>149</v>
      </c>
      <c r="D1" s="1" t="s">
        <v>148</v>
      </c>
      <c r="E1" s="2" t="s">
        <v>147</v>
      </c>
      <c r="F1" s="2" t="s">
        <v>146</v>
      </c>
      <c r="G1" s="2" t="s">
        <v>145</v>
      </c>
      <c r="H1" s="2" t="s">
        <v>144</v>
      </c>
      <c r="I1" s="2" t="s">
        <v>143</v>
      </c>
      <c r="J1" s="2" t="s">
        <v>142</v>
      </c>
      <c r="K1" s="2" t="s">
        <v>141</v>
      </c>
      <c r="L1" s="1" t="s">
        <v>140</v>
      </c>
      <c r="M1" s="1" t="s">
        <v>139</v>
      </c>
    </row>
    <row r="2" spans="1:14">
      <c r="A2" s="2">
        <v>1</v>
      </c>
      <c r="B2" s="2">
        <v>2</v>
      </c>
      <c r="C2" s="2">
        <v>3</v>
      </c>
      <c r="D2" s="1">
        <v>4</v>
      </c>
      <c r="E2" s="2">
        <v>5</v>
      </c>
      <c r="F2" s="2">
        <v>7</v>
      </c>
      <c r="G2" s="2">
        <v>8</v>
      </c>
      <c r="H2" s="2">
        <v>9</v>
      </c>
      <c r="I2" s="2">
        <v>10</v>
      </c>
      <c r="J2" s="2">
        <v>20</v>
      </c>
      <c r="K2" s="2">
        <v>21</v>
      </c>
      <c r="L2" s="1">
        <v>22</v>
      </c>
      <c r="M2" s="1">
        <v>23</v>
      </c>
    </row>
    <row r="3" spans="1:14" ht="60">
      <c r="A3" s="3" t="s">
        <v>34</v>
      </c>
      <c r="B3" s="3" t="s">
        <v>3</v>
      </c>
      <c r="C3" s="3"/>
      <c r="D3" s="4">
        <v>165.1</v>
      </c>
      <c r="E3" s="5" t="s">
        <v>33</v>
      </c>
      <c r="F3" s="3" t="s">
        <v>1</v>
      </c>
      <c r="G3" s="3"/>
      <c r="H3" s="3"/>
      <c r="I3" s="5" t="s">
        <v>32</v>
      </c>
      <c r="J3" s="3"/>
      <c r="K3" s="5"/>
      <c r="L3" s="4">
        <v>215340.68</v>
      </c>
      <c r="M3" s="4">
        <v>1304.3</v>
      </c>
      <c r="N3" t="s">
        <v>153</v>
      </c>
    </row>
    <row r="4" spans="1:14" ht="60">
      <c r="A4" s="3" t="s">
        <v>12</v>
      </c>
      <c r="B4" s="3" t="s">
        <v>3</v>
      </c>
      <c r="C4" s="3"/>
      <c r="D4" s="4">
        <v>506</v>
      </c>
      <c r="E4" s="5" t="s">
        <v>11</v>
      </c>
      <c r="F4" s="3" t="s">
        <v>1</v>
      </c>
      <c r="G4" s="3"/>
      <c r="H4" s="3"/>
      <c r="I4" s="5" t="s">
        <v>10</v>
      </c>
      <c r="J4" s="3"/>
      <c r="K4" s="5"/>
      <c r="L4" s="4">
        <v>2311048.46</v>
      </c>
      <c r="M4" s="4">
        <v>4567.29</v>
      </c>
      <c r="N4" t="s">
        <v>157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N6"/>
  <sheetViews>
    <sheetView workbookViewId="0">
      <selection activeCell="N4" sqref="N4"/>
    </sheetView>
  </sheetViews>
  <sheetFormatPr defaultRowHeight="15"/>
  <cols>
    <col min="1" max="1" width="16.28515625" customWidth="1"/>
    <col min="2" max="2" width="13.5703125" customWidth="1"/>
    <col min="3" max="3" width="16.28515625" customWidth="1"/>
    <col min="5" max="5" width="17.7109375" customWidth="1"/>
    <col min="9" max="9" width="24.5703125" customWidth="1"/>
  </cols>
  <sheetData>
    <row r="1" spans="1:14" ht="165">
      <c r="A1" s="2" t="s">
        <v>151</v>
      </c>
      <c r="B1" s="2" t="s">
        <v>150</v>
      </c>
      <c r="C1" s="2" t="s">
        <v>149</v>
      </c>
      <c r="D1" s="1" t="s">
        <v>148</v>
      </c>
      <c r="E1" s="2" t="s">
        <v>147</v>
      </c>
      <c r="F1" s="2" t="s">
        <v>146</v>
      </c>
      <c r="G1" s="2" t="s">
        <v>145</v>
      </c>
      <c r="H1" s="2" t="s">
        <v>144</v>
      </c>
      <c r="I1" s="2" t="s">
        <v>143</v>
      </c>
      <c r="J1" s="2" t="s">
        <v>142</v>
      </c>
      <c r="K1" s="2" t="s">
        <v>141</v>
      </c>
      <c r="L1" s="1" t="s">
        <v>140</v>
      </c>
      <c r="M1" s="1" t="s">
        <v>139</v>
      </c>
    </row>
    <row r="2" spans="1:14">
      <c r="A2" s="2">
        <v>1</v>
      </c>
      <c r="B2" s="2">
        <v>2</v>
      </c>
      <c r="C2" s="2">
        <v>3</v>
      </c>
      <c r="D2" s="1">
        <v>4</v>
      </c>
      <c r="E2" s="2">
        <v>5</v>
      </c>
      <c r="F2" s="2">
        <v>7</v>
      </c>
      <c r="G2" s="2">
        <v>8</v>
      </c>
      <c r="H2" s="2">
        <v>9</v>
      </c>
      <c r="I2" s="2">
        <v>10</v>
      </c>
      <c r="J2" s="2">
        <v>20</v>
      </c>
      <c r="K2" s="2">
        <v>21</v>
      </c>
      <c r="L2" s="1">
        <v>22</v>
      </c>
      <c r="M2" s="1">
        <v>23</v>
      </c>
    </row>
    <row r="3" spans="1:14" ht="60">
      <c r="A3" s="3" t="s">
        <v>138</v>
      </c>
      <c r="B3" s="3" t="s">
        <v>8</v>
      </c>
      <c r="C3" s="3" t="s">
        <v>48</v>
      </c>
      <c r="D3" s="4">
        <v>9.1</v>
      </c>
      <c r="E3" s="5" t="s">
        <v>137</v>
      </c>
      <c r="F3" s="3" t="s">
        <v>1</v>
      </c>
      <c r="G3" s="3" t="s">
        <v>1</v>
      </c>
      <c r="H3" s="3"/>
      <c r="I3" s="5" t="s">
        <v>136</v>
      </c>
      <c r="J3" s="3"/>
      <c r="K3" s="3"/>
      <c r="L3" s="4">
        <v>22517.95</v>
      </c>
      <c r="M3" s="4">
        <v>2474.5</v>
      </c>
      <c r="N3" t="s">
        <v>153</v>
      </c>
    </row>
    <row r="4" spans="1:14" ht="60">
      <c r="A4" s="3" t="s">
        <v>108</v>
      </c>
      <c r="B4" s="3" t="s">
        <v>3</v>
      </c>
      <c r="C4" s="3"/>
      <c r="D4" s="4">
        <v>45.5</v>
      </c>
      <c r="E4" s="5" t="s">
        <v>14</v>
      </c>
      <c r="F4" s="3" t="s">
        <v>1</v>
      </c>
      <c r="G4" s="3"/>
      <c r="H4" s="3"/>
      <c r="I4" s="5" t="s">
        <v>107</v>
      </c>
      <c r="J4" s="3"/>
      <c r="K4" s="5"/>
      <c r="L4" s="4">
        <v>170760.45</v>
      </c>
      <c r="M4" s="4">
        <v>3752.98</v>
      </c>
      <c r="N4" t="s">
        <v>164</v>
      </c>
    </row>
    <row r="5" spans="1:14" ht="60">
      <c r="A5" s="3" t="s">
        <v>78</v>
      </c>
      <c r="B5" s="3" t="s">
        <v>3</v>
      </c>
      <c r="C5" s="3"/>
      <c r="D5" s="4">
        <v>74.099999999999994</v>
      </c>
      <c r="E5" s="5" t="s">
        <v>77</v>
      </c>
      <c r="F5" s="3" t="s">
        <v>1</v>
      </c>
      <c r="G5" s="3"/>
      <c r="H5" s="3"/>
      <c r="I5" s="5" t="s">
        <v>76</v>
      </c>
      <c r="J5" s="3"/>
      <c r="K5" s="5"/>
      <c r="L5" s="4">
        <v>86248.48</v>
      </c>
      <c r="M5" s="4">
        <v>1163.95</v>
      </c>
    </row>
    <row r="6" spans="1:14" ht="60">
      <c r="A6" s="3" t="s">
        <v>48</v>
      </c>
      <c r="B6" s="3" t="s">
        <v>3</v>
      </c>
      <c r="C6" s="3"/>
      <c r="D6" s="4">
        <v>125.8</v>
      </c>
      <c r="E6" s="5" t="s">
        <v>11</v>
      </c>
      <c r="F6" s="3" t="s">
        <v>1</v>
      </c>
      <c r="G6" s="3"/>
      <c r="H6" s="3"/>
      <c r="I6" s="5" t="s">
        <v>47</v>
      </c>
      <c r="J6" s="3"/>
      <c r="K6" s="5"/>
      <c r="L6" s="4">
        <v>311291.88</v>
      </c>
      <c r="M6" s="4">
        <v>2474.5</v>
      </c>
      <c r="N6" t="s">
        <v>163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"/>
  <sheetViews>
    <sheetView zoomScale="80" zoomScaleNormal="80" workbookViewId="0">
      <selection activeCell="P5" sqref="P5"/>
    </sheetView>
  </sheetViews>
  <sheetFormatPr defaultRowHeight="15"/>
  <cols>
    <col min="1" max="1" width="16.42578125" customWidth="1"/>
    <col min="9" max="9" width="21.5703125" customWidth="1"/>
    <col min="10" max="10" width="9.140625" customWidth="1"/>
  </cols>
  <sheetData>
    <row r="1" spans="1:14" ht="165">
      <c r="A1" s="2" t="s">
        <v>151</v>
      </c>
      <c r="B1" s="2" t="s">
        <v>150</v>
      </c>
      <c r="C1" s="2" t="s">
        <v>149</v>
      </c>
      <c r="D1" s="1" t="s">
        <v>148</v>
      </c>
      <c r="E1" s="2" t="s">
        <v>147</v>
      </c>
      <c r="F1" s="2" t="s">
        <v>146</v>
      </c>
      <c r="G1" s="2" t="s">
        <v>145</v>
      </c>
      <c r="H1" s="2" t="s">
        <v>144</v>
      </c>
      <c r="I1" s="2" t="s">
        <v>143</v>
      </c>
      <c r="J1" s="2" t="s">
        <v>142</v>
      </c>
      <c r="K1" s="2" t="s">
        <v>141</v>
      </c>
      <c r="L1" s="1" t="s">
        <v>140</v>
      </c>
      <c r="M1" s="1" t="s">
        <v>139</v>
      </c>
    </row>
    <row r="2" spans="1:14">
      <c r="A2" s="2">
        <v>1</v>
      </c>
      <c r="B2" s="2">
        <v>2</v>
      </c>
      <c r="C2" s="2">
        <v>3</v>
      </c>
      <c r="D2" s="1">
        <v>4</v>
      </c>
      <c r="E2" s="2">
        <v>5</v>
      </c>
      <c r="F2" s="2">
        <v>7</v>
      </c>
      <c r="G2" s="2">
        <v>8</v>
      </c>
      <c r="H2" s="2">
        <v>9</v>
      </c>
      <c r="I2" s="2">
        <v>10</v>
      </c>
      <c r="J2" s="2">
        <v>20</v>
      </c>
      <c r="K2" s="2">
        <v>21</v>
      </c>
      <c r="L2" s="1">
        <v>22</v>
      </c>
      <c r="M2" s="1">
        <v>23</v>
      </c>
    </row>
    <row r="3" spans="1:14" ht="78.75" customHeight="1">
      <c r="A3" s="3" t="s">
        <v>135</v>
      </c>
      <c r="B3" s="3" t="s">
        <v>3</v>
      </c>
      <c r="C3" s="3"/>
      <c r="D3" s="4">
        <v>18.399999999999999</v>
      </c>
      <c r="E3" s="5" t="s">
        <v>25</v>
      </c>
      <c r="F3" s="3" t="s">
        <v>1</v>
      </c>
      <c r="G3" s="3"/>
      <c r="H3" s="3"/>
      <c r="I3" s="5" t="s">
        <v>134</v>
      </c>
      <c r="J3" s="3"/>
      <c r="K3" s="3"/>
      <c r="L3" s="4">
        <v>70706.23</v>
      </c>
      <c r="M3" s="4">
        <v>3842.73</v>
      </c>
      <c r="N3" t="s">
        <v>181</v>
      </c>
    </row>
    <row r="4" spans="1:14" ht="83.25" customHeight="1">
      <c r="A4" s="3" t="s">
        <v>113</v>
      </c>
      <c r="B4" s="3" t="s">
        <v>3</v>
      </c>
      <c r="C4" s="3"/>
      <c r="D4" s="4">
        <v>44.1</v>
      </c>
      <c r="E4" s="5" t="s">
        <v>14</v>
      </c>
      <c r="F4" s="3" t="s">
        <v>1</v>
      </c>
      <c r="G4" s="3"/>
      <c r="H4" s="3"/>
      <c r="I4" s="5" t="s">
        <v>112</v>
      </c>
      <c r="J4" s="3"/>
      <c r="K4" s="5"/>
      <c r="L4" s="4">
        <v>278658.53999999998</v>
      </c>
      <c r="M4" s="4">
        <v>6318.79</v>
      </c>
      <c r="N4" t="s">
        <v>152</v>
      </c>
    </row>
    <row r="5" spans="1:14" ht="83.25" customHeight="1">
      <c r="A5" s="3" t="s">
        <v>44</v>
      </c>
      <c r="B5" s="3" t="s">
        <v>3</v>
      </c>
      <c r="C5" s="3"/>
      <c r="D5" s="4">
        <v>136.5</v>
      </c>
      <c r="E5" s="5" t="s">
        <v>25</v>
      </c>
      <c r="F5" s="3" t="s">
        <v>1</v>
      </c>
      <c r="G5" s="3"/>
      <c r="H5" s="3"/>
      <c r="I5" s="5" t="s">
        <v>43</v>
      </c>
      <c r="J5" s="3"/>
      <c r="K5" s="5"/>
      <c r="L5" s="4">
        <v>1000039.77</v>
      </c>
      <c r="M5" s="4">
        <v>7326.3</v>
      </c>
      <c r="N5" t="s">
        <v>180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N8"/>
  <sheetViews>
    <sheetView topLeftCell="A5" workbookViewId="0">
      <selection activeCell="I7" sqref="I7"/>
    </sheetView>
  </sheetViews>
  <sheetFormatPr defaultRowHeight="15"/>
  <cols>
    <col min="1" max="1" width="17.140625" customWidth="1"/>
    <col min="9" max="9" width="26" customWidth="1"/>
    <col min="10" max="10" width="15.7109375" customWidth="1"/>
    <col min="11" max="11" width="16.85546875" customWidth="1"/>
  </cols>
  <sheetData>
    <row r="1" spans="1:14" ht="150">
      <c r="A1" s="2" t="s">
        <v>151</v>
      </c>
      <c r="B1" s="2" t="s">
        <v>150</v>
      </c>
      <c r="C1" s="2" t="s">
        <v>149</v>
      </c>
      <c r="D1" s="1" t="s">
        <v>148</v>
      </c>
      <c r="E1" s="2" t="s">
        <v>147</v>
      </c>
      <c r="F1" s="2" t="s">
        <v>146</v>
      </c>
      <c r="G1" s="2" t="s">
        <v>145</v>
      </c>
      <c r="H1" s="2" t="s">
        <v>144</v>
      </c>
      <c r="I1" s="2" t="s">
        <v>143</v>
      </c>
      <c r="J1" s="2" t="s">
        <v>142</v>
      </c>
      <c r="K1" s="2" t="s">
        <v>141</v>
      </c>
      <c r="L1" s="1" t="s">
        <v>140</v>
      </c>
      <c r="M1" s="1" t="s">
        <v>139</v>
      </c>
    </row>
    <row r="2" spans="1:14">
      <c r="A2" s="2">
        <v>1</v>
      </c>
      <c r="B2" s="2">
        <v>2</v>
      </c>
      <c r="C2" s="2">
        <v>3</v>
      </c>
      <c r="D2" s="1">
        <v>4</v>
      </c>
      <c r="E2" s="2">
        <v>5</v>
      </c>
      <c r="F2" s="2">
        <v>7</v>
      </c>
      <c r="G2" s="2">
        <v>8</v>
      </c>
      <c r="H2" s="2">
        <v>9</v>
      </c>
      <c r="I2" s="2">
        <v>10</v>
      </c>
      <c r="J2" s="2">
        <v>20</v>
      </c>
      <c r="K2" s="2">
        <v>21</v>
      </c>
      <c r="L2" s="1">
        <v>22</v>
      </c>
      <c r="M2" s="1">
        <v>23</v>
      </c>
    </row>
    <row r="4" spans="1:14" ht="105">
      <c r="A4" s="3" t="s">
        <v>133</v>
      </c>
      <c r="B4" s="3" t="s">
        <v>3</v>
      </c>
      <c r="C4" s="3"/>
      <c r="D4" s="4">
        <v>23.5</v>
      </c>
      <c r="E4" s="5" t="s">
        <v>28</v>
      </c>
      <c r="F4" s="3" t="s">
        <v>1</v>
      </c>
      <c r="G4" s="3"/>
      <c r="H4" s="3" t="s">
        <v>54</v>
      </c>
      <c r="I4" s="5" t="s">
        <v>132</v>
      </c>
      <c r="J4" s="3" t="s">
        <v>131</v>
      </c>
      <c r="K4" s="5" t="s">
        <v>130</v>
      </c>
      <c r="L4" s="4">
        <v>58260.74</v>
      </c>
      <c r="M4" s="4">
        <v>2479.1799999999998</v>
      </c>
      <c r="N4" t="s">
        <v>167</v>
      </c>
    </row>
    <row r="5" spans="1:14" ht="60">
      <c r="A5" s="3" t="s">
        <v>122</v>
      </c>
      <c r="B5" s="3" t="s">
        <v>3</v>
      </c>
      <c r="C5" s="3"/>
      <c r="D5" s="4">
        <v>33.4</v>
      </c>
      <c r="E5" s="5" t="s">
        <v>25</v>
      </c>
      <c r="F5" s="3" t="s">
        <v>1</v>
      </c>
      <c r="G5" s="3"/>
      <c r="H5" s="3"/>
      <c r="I5" s="5" t="s">
        <v>121</v>
      </c>
      <c r="J5" s="3"/>
      <c r="K5" s="5"/>
      <c r="L5" s="4">
        <v>132145.04999999999</v>
      </c>
      <c r="M5" s="4">
        <v>3956.44</v>
      </c>
    </row>
    <row r="6" spans="1:14" ht="105">
      <c r="A6" s="3" t="s">
        <v>100</v>
      </c>
      <c r="B6" s="3" t="s">
        <v>3</v>
      </c>
      <c r="C6" s="3"/>
      <c r="D6" s="4">
        <v>58.2</v>
      </c>
      <c r="E6" s="5" t="s">
        <v>11</v>
      </c>
      <c r="F6" s="3" t="s">
        <v>1</v>
      </c>
      <c r="G6" s="3"/>
      <c r="H6" s="3" t="s">
        <v>86</v>
      </c>
      <c r="I6" s="5" t="s">
        <v>99</v>
      </c>
      <c r="J6" s="3" t="s">
        <v>98</v>
      </c>
      <c r="K6" s="5" t="s">
        <v>97</v>
      </c>
      <c r="L6" s="4">
        <v>76031.47</v>
      </c>
      <c r="M6" s="4">
        <v>1306.3800000000001</v>
      </c>
      <c r="N6" t="s">
        <v>166</v>
      </c>
    </row>
    <row r="7" spans="1:14" ht="60">
      <c r="A7" s="3" t="s">
        <v>91</v>
      </c>
      <c r="B7" s="3" t="s">
        <v>3</v>
      </c>
      <c r="C7" s="3"/>
      <c r="D7" s="4">
        <v>60.9</v>
      </c>
      <c r="E7" s="5" t="s">
        <v>25</v>
      </c>
      <c r="F7" s="3" t="s">
        <v>1</v>
      </c>
      <c r="G7" s="3"/>
      <c r="H7" s="3"/>
      <c r="I7" s="5" t="s">
        <v>90</v>
      </c>
      <c r="J7" s="3"/>
      <c r="K7" s="5"/>
      <c r="L7" s="4">
        <v>240947.12</v>
      </c>
      <c r="M7" s="4">
        <v>3956.44</v>
      </c>
    </row>
    <row r="8" spans="1:14" ht="75">
      <c r="A8" s="3" t="s">
        <v>87</v>
      </c>
      <c r="B8" s="3" t="s">
        <v>3</v>
      </c>
      <c r="C8" s="3"/>
      <c r="D8" s="4">
        <v>67.8</v>
      </c>
      <c r="E8" s="5" t="s">
        <v>11</v>
      </c>
      <c r="F8" s="3" t="s">
        <v>1</v>
      </c>
      <c r="G8" s="3"/>
      <c r="H8" s="3" t="s">
        <v>86</v>
      </c>
      <c r="I8" s="5" t="s">
        <v>85</v>
      </c>
      <c r="J8" s="3" t="s">
        <v>84</v>
      </c>
      <c r="K8" s="5" t="s">
        <v>83</v>
      </c>
      <c r="L8" s="4">
        <v>308586.05</v>
      </c>
      <c r="M8" s="4">
        <v>4551.42</v>
      </c>
      <c r="N8" t="s">
        <v>165</v>
      </c>
    </row>
  </sheetData>
  <pageMargins left="0" right="0" top="0" bottom="0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2"/>
  <sheetViews>
    <sheetView topLeftCell="A19" workbookViewId="0">
      <selection activeCell="L11" sqref="L11"/>
    </sheetView>
  </sheetViews>
  <sheetFormatPr defaultRowHeight="15"/>
  <cols>
    <col min="1" max="1" width="4.85546875" customWidth="1"/>
    <col min="2" max="2" width="16.5703125" customWidth="1"/>
    <col min="4" max="4" width="16.7109375" customWidth="1"/>
    <col min="6" max="6" width="11.5703125" customWidth="1"/>
    <col min="8" max="8" width="22.140625" customWidth="1"/>
    <col min="9" max="9" width="19.42578125" customWidth="1"/>
    <col min="10" max="10" width="21.42578125" customWidth="1"/>
  </cols>
  <sheetData>
    <row r="1" spans="1:13" ht="90">
      <c r="B1" s="2" t="s">
        <v>151</v>
      </c>
      <c r="C1" s="2" t="s">
        <v>150</v>
      </c>
      <c r="D1" s="2" t="s">
        <v>149</v>
      </c>
      <c r="E1" s="1" t="s">
        <v>148</v>
      </c>
      <c r="F1" s="2" t="s">
        <v>147</v>
      </c>
      <c r="G1" s="2" t="s">
        <v>146</v>
      </c>
      <c r="H1" s="2" t="s">
        <v>143</v>
      </c>
      <c r="I1" s="2" t="s">
        <v>142</v>
      </c>
      <c r="J1" s="2" t="s">
        <v>141</v>
      </c>
      <c r="K1" s="1" t="s">
        <v>140</v>
      </c>
      <c r="L1" s="1" t="s">
        <v>139</v>
      </c>
    </row>
    <row r="2" spans="1:13">
      <c r="B2" s="2">
        <v>1</v>
      </c>
      <c r="C2" s="2">
        <v>2</v>
      </c>
      <c r="D2" s="2">
        <v>3</v>
      </c>
      <c r="E2" s="1">
        <v>4</v>
      </c>
      <c r="F2" s="2">
        <v>5</v>
      </c>
      <c r="G2" s="2">
        <v>7</v>
      </c>
      <c r="H2" s="2">
        <v>10</v>
      </c>
      <c r="I2" s="2">
        <v>20</v>
      </c>
      <c r="J2" s="2">
        <v>21</v>
      </c>
      <c r="K2" s="1">
        <v>22</v>
      </c>
      <c r="L2" s="1">
        <v>23</v>
      </c>
    </row>
    <row r="3" spans="1:13" ht="75">
      <c r="A3" s="6">
        <v>1</v>
      </c>
      <c r="B3" s="3" t="s">
        <v>129</v>
      </c>
      <c r="C3" s="3" t="s">
        <v>3</v>
      </c>
      <c r="D3" s="3"/>
      <c r="E3" s="4">
        <v>26.7</v>
      </c>
      <c r="F3" s="5" t="s">
        <v>128</v>
      </c>
      <c r="G3" s="3" t="s">
        <v>1</v>
      </c>
      <c r="H3" s="5" t="s">
        <v>127</v>
      </c>
      <c r="I3" s="3" t="s">
        <v>126</v>
      </c>
      <c r="J3" s="5" t="s">
        <v>125</v>
      </c>
      <c r="K3" s="4">
        <v>218044.82</v>
      </c>
      <c r="L3" s="4">
        <v>8166.47</v>
      </c>
      <c r="M3" t="s">
        <v>158</v>
      </c>
    </row>
    <row r="4" spans="1:13" ht="75">
      <c r="A4" s="6">
        <f>A3+1</f>
        <v>2</v>
      </c>
      <c r="B4" s="3" t="s">
        <v>120</v>
      </c>
      <c r="C4" s="3" t="s">
        <v>3</v>
      </c>
      <c r="D4" s="3"/>
      <c r="E4" s="4">
        <v>41.3</v>
      </c>
      <c r="F4" s="5" t="s">
        <v>14</v>
      </c>
      <c r="G4" s="3" t="s">
        <v>1</v>
      </c>
      <c r="H4" s="5" t="s">
        <v>119</v>
      </c>
      <c r="I4" s="3"/>
      <c r="J4" s="5"/>
      <c r="K4" s="4">
        <v>333260.14</v>
      </c>
      <c r="L4" s="4">
        <v>8069.25</v>
      </c>
      <c r="M4" t="s">
        <v>153</v>
      </c>
    </row>
    <row r="5" spans="1:13" ht="75">
      <c r="A5" s="6">
        <f t="shared" ref="A5:A22" si="0">A4+1</f>
        <v>3</v>
      </c>
      <c r="B5" s="3" t="s">
        <v>111</v>
      </c>
      <c r="C5" s="3" t="s">
        <v>3</v>
      </c>
      <c r="D5" s="3"/>
      <c r="E5" s="4">
        <v>44.5</v>
      </c>
      <c r="F5" s="5" t="s">
        <v>110</v>
      </c>
      <c r="G5" s="3" t="s">
        <v>1</v>
      </c>
      <c r="H5" s="5" t="s">
        <v>109</v>
      </c>
      <c r="I5" s="3"/>
      <c r="J5" s="5"/>
      <c r="K5" s="4">
        <v>195054.11</v>
      </c>
      <c r="L5" s="4">
        <v>4383.24</v>
      </c>
      <c r="M5" t="s">
        <v>153</v>
      </c>
    </row>
    <row r="6" spans="1:13" ht="60">
      <c r="A6" s="6">
        <f t="shared" si="0"/>
        <v>4</v>
      </c>
      <c r="B6" s="3" t="s">
        <v>106</v>
      </c>
      <c r="C6" s="3" t="s">
        <v>3</v>
      </c>
      <c r="D6" s="3"/>
      <c r="E6" s="4">
        <v>54.8</v>
      </c>
      <c r="F6" s="5" t="s">
        <v>14</v>
      </c>
      <c r="G6" s="3" t="s">
        <v>1</v>
      </c>
      <c r="H6" s="5" t="s">
        <v>105</v>
      </c>
      <c r="I6" s="3" t="s">
        <v>104</v>
      </c>
      <c r="J6" s="5" t="s">
        <v>103</v>
      </c>
      <c r="K6" s="4">
        <v>137960.29</v>
      </c>
      <c r="L6" s="4">
        <v>2517.52</v>
      </c>
    </row>
    <row r="7" spans="1:13" ht="75">
      <c r="A7" s="6">
        <f t="shared" si="0"/>
        <v>5</v>
      </c>
      <c r="B7" s="3" t="s">
        <v>96</v>
      </c>
      <c r="C7" s="3" t="s">
        <v>3</v>
      </c>
      <c r="D7" s="3"/>
      <c r="E7" s="4">
        <v>59.5</v>
      </c>
      <c r="F7" s="5" t="s">
        <v>95</v>
      </c>
      <c r="G7" s="3" t="s">
        <v>1</v>
      </c>
      <c r="H7" s="5" t="s">
        <v>94</v>
      </c>
      <c r="I7" s="3" t="s">
        <v>93</v>
      </c>
      <c r="J7" s="5" t="s">
        <v>92</v>
      </c>
      <c r="K7" s="4">
        <v>526397.21</v>
      </c>
      <c r="L7" s="4">
        <v>8847.01</v>
      </c>
      <c r="M7" t="s">
        <v>159</v>
      </c>
    </row>
    <row r="8" spans="1:13" ht="75">
      <c r="A8" s="6">
        <f t="shared" si="0"/>
        <v>6</v>
      </c>
      <c r="B8" s="3" t="s">
        <v>89</v>
      </c>
      <c r="C8" s="3" t="s">
        <v>3</v>
      </c>
      <c r="D8" s="3"/>
      <c r="E8" s="4">
        <v>64.3</v>
      </c>
      <c r="F8" s="5" t="s">
        <v>11</v>
      </c>
      <c r="G8" s="3" t="s">
        <v>1</v>
      </c>
      <c r="H8" s="5" t="s">
        <v>88</v>
      </c>
      <c r="I8" s="3"/>
      <c r="J8" s="5"/>
      <c r="K8" s="4">
        <v>518129.68</v>
      </c>
      <c r="L8" s="4">
        <v>8058</v>
      </c>
      <c r="M8" t="s">
        <v>160</v>
      </c>
    </row>
    <row r="9" spans="1:13" ht="75">
      <c r="A9" s="6">
        <f t="shared" si="0"/>
        <v>7</v>
      </c>
      <c r="B9" s="3" t="s">
        <v>80</v>
      </c>
      <c r="C9" s="3" t="s">
        <v>3</v>
      </c>
      <c r="D9" s="3"/>
      <c r="E9" s="4">
        <v>71.099999999999994</v>
      </c>
      <c r="F9" s="5" t="s">
        <v>25</v>
      </c>
      <c r="G9" s="3" t="s">
        <v>1</v>
      </c>
      <c r="H9" s="5" t="s">
        <v>79</v>
      </c>
      <c r="I9" s="3"/>
      <c r="J9" s="5"/>
      <c r="K9" s="4">
        <v>532249.85</v>
      </c>
      <c r="L9" s="4">
        <v>7485.93</v>
      </c>
      <c r="M9" t="s">
        <v>153</v>
      </c>
    </row>
    <row r="10" spans="1:13" ht="75">
      <c r="A10" s="6">
        <f t="shared" si="0"/>
        <v>8</v>
      </c>
      <c r="B10" s="3" t="s">
        <v>68</v>
      </c>
      <c r="C10" s="3" t="s">
        <v>3</v>
      </c>
      <c r="D10" s="3"/>
      <c r="E10" s="4">
        <v>87</v>
      </c>
      <c r="F10" s="5" t="s">
        <v>11</v>
      </c>
      <c r="G10" s="3" t="s">
        <v>1</v>
      </c>
      <c r="H10" s="5" t="s">
        <v>67</v>
      </c>
      <c r="I10" s="3" t="s">
        <v>66</v>
      </c>
      <c r="J10" s="5" t="s">
        <v>65</v>
      </c>
      <c r="K10" s="4">
        <v>102829.54</v>
      </c>
      <c r="L10" s="4">
        <v>1181.95</v>
      </c>
      <c r="M10" t="s">
        <v>154</v>
      </c>
    </row>
    <row r="11" spans="1:13" ht="75">
      <c r="A11" s="6">
        <f t="shared" si="0"/>
        <v>9</v>
      </c>
      <c r="B11" s="3" t="s">
        <v>57</v>
      </c>
      <c r="C11" s="3" t="s">
        <v>3</v>
      </c>
      <c r="D11" s="3"/>
      <c r="E11" s="4">
        <v>95.1</v>
      </c>
      <c r="F11" s="5" t="s">
        <v>25</v>
      </c>
      <c r="G11" s="3" t="s">
        <v>1</v>
      </c>
      <c r="H11" s="5" t="s">
        <v>56</v>
      </c>
      <c r="I11" s="3"/>
      <c r="J11" s="5"/>
      <c r="K11" s="4">
        <v>684175.41</v>
      </c>
      <c r="L11" s="4">
        <v>7194.27</v>
      </c>
    </row>
    <row r="12" spans="1:13" ht="75">
      <c r="A12" s="6">
        <f t="shared" si="0"/>
        <v>10</v>
      </c>
      <c r="B12" s="3" t="s">
        <v>46</v>
      </c>
      <c r="C12" s="3" t="s">
        <v>3</v>
      </c>
      <c r="D12" s="3"/>
      <c r="E12" s="4">
        <v>127.9</v>
      </c>
      <c r="F12" s="5" t="s">
        <v>25</v>
      </c>
      <c r="G12" s="3" t="s">
        <v>1</v>
      </c>
      <c r="H12" s="5" t="s">
        <v>45</v>
      </c>
      <c r="I12" s="3"/>
      <c r="J12" s="5"/>
      <c r="K12" s="4">
        <v>513854.76</v>
      </c>
      <c r="L12" s="4">
        <v>4017.63</v>
      </c>
    </row>
    <row r="13" spans="1:13" ht="60">
      <c r="A13" s="6">
        <f t="shared" si="0"/>
        <v>11</v>
      </c>
      <c r="B13" s="3" t="s">
        <v>42</v>
      </c>
      <c r="C13" s="3" t="s">
        <v>3</v>
      </c>
      <c r="D13" s="3"/>
      <c r="E13" s="4">
        <v>148.4</v>
      </c>
      <c r="F13" s="5" t="s">
        <v>41</v>
      </c>
      <c r="G13" s="3" t="s">
        <v>1</v>
      </c>
      <c r="H13" s="5" t="s">
        <v>39</v>
      </c>
      <c r="I13" s="3" t="s">
        <v>38</v>
      </c>
      <c r="J13" s="5" t="s">
        <v>37</v>
      </c>
      <c r="K13" s="4">
        <v>274881.63</v>
      </c>
      <c r="L13" s="4">
        <v>1852.3</v>
      </c>
      <c r="M13" t="s">
        <v>154</v>
      </c>
    </row>
    <row r="14" spans="1:13" ht="60">
      <c r="A14" s="6">
        <f t="shared" si="0"/>
        <v>12</v>
      </c>
      <c r="B14" s="3" t="s">
        <v>36</v>
      </c>
      <c r="C14" s="3" t="s">
        <v>8</v>
      </c>
      <c r="D14" s="3" t="s">
        <v>7</v>
      </c>
      <c r="E14" s="4">
        <v>148.5</v>
      </c>
      <c r="F14" s="5" t="s">
        <v>35</v>
      </c>
      <c r="G14" s="3"/>
      <c r="H14" s="5" t="s">
        <v>5</v>
      </c>
      <c r="I14" s="3"/>
      <c r="J14" s="5"/>
      <c r="K14" s="4">
        <v>345168.95</v>
      </c>
      <c r="L14" s="4">
        <v>2324.37</v>
      </c>
      <c r="M14" t="s">
        <v>153</v>
      </c>
    </row>
    <row r="15" spans="1:13" ht="60">
      <c r="A15" s="6">
        <f t="shared" si="0"/>
        <v>13</v>
      </c>
      <c r="B15" s="3" t="s">
        <v>31</v>
      </c>
      <c r="C15" s="3" t="s">
        <v>8</v>
      </c>
      <c r="D15" s="3" t="s">
        <v>7</v>
      </c>
      <c r="E15" s="4">
        <v>198.2</v>
      </c>
      <c r="F15" s="5" t="s">
        <v>30</v>
      </c>
      <c r="G15" s="3"/>
      <c r="H15" s="5" t="s">
        <v>5</v>
      </c>
      <c r="I15" s="3"/>
      <c r="J15" s="5"/>
      <c r="K15" s="4">
        <v>460690.13</v>
      </c>
      <c r="L15" s="4">
        <v>2324.37</v>
      </c>
      <c r="M15" t="s">
        <v>153</v>
      </c>
    </row>
    <row r="16" spans="1:13" ht="75">
      <c r="A16" s="6">
        <f t="shared" si="0"/>
        <v>14</v>
      </c>
      <c r="B16" s="3" t="s">
        <v>29</v>
      </c>
      <c r="C16" s="3" t="s">
        <v>3</v>
      </c>
      <c r="D16" s="3"/>
      <c r="E16" s="4">
        <v>230.3</v>
      </c>
      <c r="F16" s="5" t="s">
        <v>28</v>
      </c>
      <c r="G16" s="3" t="s">
        <v>1</v>
      </c>
      <c r="H16" s="5" t="s">
        <v>27</v>
      </c>
      <c r="I16" s="3"/>
      <c r="J16" s="5"/>
      <c r="K16" s="4">
        <v>1155054.2</v>
      </c>
      <c r="L16" s="4">
        <v>5015.43</v>
      </c>
    </row>
    <row r="17" spans="1:13" ht="75">
      <c r="A17" s="6">
        <f t="shared" si="0"/>
        <v>15</v>
      </c>
      <c r="B17" s="3" t="s">
        <v>26</v>
      </c>
      <c r="C17" s="3" t="s">
        <v>3</v>
      </c>
      <c r="D17" s="3"/>
      <c r="E17" s="4">
        <v>261.8</v>
      </c>
      <c r="F17" s="5" t="s">
        <v>25</v>
      </c>
      <c r="G17" s="3" t="s">
        <v>1</v>
      </c>
      <c r="H17" s="5" t="s">
        <v>24</v>
      </c>
      <c r="I17" s="3"/>
      <c r="J17" s="5"/>
      <c r="K17" s="4">
        <v>1147213.71</v>
      </c>
      <c r="L17" s="4">
        <v>4382.0200000000004</v>
      </c>
      <c r="M17" t="s">
        <v>153</v>
      </c>
    </row>
    <row r="18" spans="1:13" ht="60">
      <c r="A18" s="6">
        <f t="shared" si="0"/>
        <v>16</v>
      </c>
      <c r="B18" s="3" t="s">
        <v>23</v>
      </c>
      <c r="C18" s="3" t="s">
        <v>3</v>
      </c>
      <c r="D18" s="3"/>
      <c r="E18" s="4">
        <v>287.10000000000002</v>
      </c>
      <c r="F18" s="5" t="s">
        <v>22</v>
      </c>
      <c r="G18" s="3" t="s">
        <v>1</v>
      </c>
      <c r="H18" s="5" t="s">
        <v>21</v>
      </c>
      <c r="I18" s="3"/>
      <c r="J18" s="5"/>
      <c r="K18" s="4">
        <v>1326283.69</v>
      </c>
      <c r="L18" s="4">
        <v>4619.59</v>
      </c>
    </row>
    <row r="19" spans="1:13" ht="75">
      <c r="A19" s="6">
        <f t="shared" si="0"/>
        <v>17</v>
      </c>
      <c r="B19" s="3" t="s">
        <v>20</v>
      </c>
      <c r="C19" s="3" t="s">
        <v>3</v>
      </c>
      <c r="D19" s="3"/>
      <c r="E19" s="4">
        <v>298.39999999999998</v>
      </c>
      <c r="F19" s="5" t="s">
        <v>19</v>
      </c>
      <c r="G19" s="3" t="s">
        <v>1</v>
      </c>
      <c r="H19" s="5" t="s">
        <v>18</v>
      </c>
      <c r="I19" s="3"/>
      <c r="J19" s="5"/>
      <c r="K19" s="4">
        <v>1102788.03</v>
      </c>
      <c r="L19" s="4">
        <v>3695.67</v>
      </c>
      <c r="M19" t="s">
        <v>153</v>
      </c>
    </row>
    <row r="20" spans="1:13" ht="75">
      <c r="A20" s="6">
        <f t="shared" si="0"/>
        <v>18</v>
      </c>
      <c r="B20" s="3" t="s">
        <v>17</v>
      </c>
      <c r="C20" s="3" t="s">
        <v>3</v>
      </c>
      <c r="D20" s="3"/>
      <c r="E20" s="4">
        <v>309.89999999999998</v>
      </c>
      <c r="F20" s="5" t="s">
        <v>11</v>
      </c>
      <c r="G20" s="3" t="s">
        <v>1</v>
      </c>
      <c r="H20" s="5" t="s">
        <v>16</v>
      </c>
      <c r="I20" s="3"/>
      <c r="J20" s="5"/>
      <c r="K20" s="4">
        <v>492685.61</v>
      </c>
      <c r="L20" s="4">
        <v>1589.82</v>
      </c>
    </row>
    <row r="21" spans="1:13" ht="75">
      <c r="A21" s="6">
        <f t="shared" si="0"/>
        <v>19</v>
      </c>
      <c r="B21" s="3" t="s">
        <v>15</v>
      </c>
      <c r="C21" s="3" t="s">
        <v>3</v>
      </c>
      <c r="D21" s="3"/>
      <c r="E21" s="4">
        <v>352.1</v>
      </c>
      <c r="F21" s="5" t="s">
        <v>14</v>
      </c>
      <c r="G21" s="3" t="s">
        <v>1</v>
      </c>
      <c r="H21" s="5" t="s">
        <v>13</v>
      </c>
      <c r="I21" s="3"/>
      <c r="J21" s="5"/>
      <c r="K21" s="4">
        <v>2659153.38</v>
      </c>
      <c r="L21" s="4">
        <v>7552.27</v>
      </c>
      <c r="M21" t="s">
        <v>153</v>
      </c>
    </row>
    <row r="22" spans="1:13" ht="60">
      <c r="A22" s="6">
        <f t="shared" si="0"/>
        <v>20</v>
      </c>
      <c r="B22" s="3" t="s">
        <v>9</v>
      </c>
      <c r="C22" s="3" t="s">
        <v>8</v>
      </c>
      <c r="D22" s="3" t="s">
        <v>7</v>
      </c>
      <c r="E22" s="4">
        <v>608.6</v>
      </c>
      <c r="F22" s="5" t="s">
        <v>6</v>
      </c>
      <c r="G22" s="3"/>
      <c r="H22" s="5" t="s">
        <v>5</v>
      </c>
      <c r="I22" s="3"/>
      <c r="J22" s="5"/>
      <c r="K22" s="4">
        <v>1414611.58</v>
      </c>
      <c r="L22" s="4">
        <v>2324.37</v>
      </c>
      <c r="M22" t="s">
        <v>153</v>
      </c>
    </row>
  </sheetData>
  <pageMargins left="0" right="0" top="0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N8"/>
  <sheetViews>
    <sheetView topLeftCell="A2" zoomScale="90" zoomScaleNormal="90" workbookViewId="0">
      <selection activeCell="I4" sqref="I4"/>
    </sheetView>
  </sheetViews>
  <sheetFormatPr defaultRowHeight="15"/>
  <cols>
    <col min="1" max="1" width="17.140625" customWidth="1"/>
    <col min="5" max="5" width="11.85546875" customWidth="1"/>
    <col min="9" max="9" width="27.42578125" customWidth="1"/>
    <col min="10" max="10" width="18.42578125" customWidth="1"/>
    <col min="11" max="11" width="16.140625" customWidth="1"/>
    <col min="14" max="14" width="18.28515625" style="7" customWidth="1"/>
  </cols>
  <sheetData>
    <row r="1" spans="1:14" ht="150">
      <c r="A1" s="2" t="s">
        <v>151</v>
      </c>
      <c r="B1" s="2" t="s">
        <v>150</v>
      </c>
      <c r="C1" s="2" t="s">
        <v>149</v>
      </c>
      <c r="D1" s="1" t="s">
        <v>148</v>
      </c>
      <c r="E1" s="2" t="s">
        <v>147</v>
      </c>
      <c r="F1" s="2" t="s">
        <v>146</v>
      </c>
      <c r="G1" s="2" t="s">
        <v>145</v>
      </c>
      <c r="H1" s="2" t="s">
        <v>144</v>
      </c>
      <c r="I1" s="2" t="s">
        <v>143</v>
      </c>
      <c r="J1" s="2" t="s">
        <v>142</v>
      </c>
      <c r="K1" s="2" t="s">
        <v>141</v>
      </c>
      <c r="L1" s="1" t="s">
        <v>140</v>
      </c>
      <c r="M1" s="1" t="s">
        <v>139</v>
      </c>
    </row>
    <row r="2" spans="1:14">
      <c r="A2" s="2">
        <v>1</v>
      </c>
      <c r="B2" s="2">
        <v>2</v>
      </c>
      <c r="C2" s="2">
        <v>3</v>
      </c>
      <c r="D2" s="1">
        <v>4</v>
      </c>
      <c r="E2" s="2">
        <v>5</v>
      </c>
      <c r="F2" s="2">
        <v>7</v>
      </c>
      <c r="G2" s="2">
        <v>8</v>
      </c>
      <c r="H2" s="2">
        <v>9</v>
      </c>
      <c r="I2" s="2">
        <v>10</v>
      </c>
      <c r="J2" s="2">
        <v>20</v>
      </c>
      <c r="K2" s="2">
        <v>21</v>
      </c>
      <c r="L2" s="1">
        <v>22</v>
      </c>
      <c r="M2" s="1">
        <v>23</v>
      </c>
    </row>
    <row r="3" spans="1:14" ht="45">
      <c r="A3" s="3" t="s">
        <v>124</v>
      </c>
      <c r="B3" s="3" t="s">
        <v>3</v>
      </c>
      <c r="C3" s="3"/>
      <c r="D3" s="4">
        <v>29.6</v>
      </c>
      <c r="E3" s="5" t="s">
        <v>25</v>
      </c>
      <c r="F3" s="3" t="s">
        <v>1</v>
      </c>
      <c r="G3" s="3"/>
      <c r="H3" s="3"/>
      <c r="I3" s="5" t="s">
        <v>123</v>
      </c>
      <c r="J3" s="3"/>
      <c r="K3" s="5"/>
      <c r="L3" s="4">
        <v>221042.68</v>
      </c>
      <c r="M3" s="4">
        <v>7467.66</v>
      </c>
      <c r="N3" s="7" t="s">
        <v>153</v>
      </c>
    </row>
    <row r="4" spans="1:14" ht="75">
      <c r="A4" s="3" t="s">
        <v>118</v>
      </c>
      <c r="B4" s="3" t="s">
        <v>3</v>
      </c>
      <c r="C4" s="3"/>
      <c r="D4" s="4">
        <v>42.6</v>
      </c>
      <c r="E4" s="5" t="s">
        <v>117</v>
      </c>
      <c r="F4" s="3" t="s">
        <v>1</v>
      </c>
      <c r="G4" s="3"/>
      <c r="H4" s="3"/>
      <c r="I4" s="5" t="s">
        <v>116</v>
      </c>
      <c r="J4" s="3" t="s">
        <v>115</v>
      </c>
      <c r="K4" s="5" t="s">
        <v>114</v>
      </c>
      <c r="L4" s="4">
        <v>371142.61</v>
      </c>
      <c r="M4" s="4">
        <v>8712.27</v>
      </c>
      <c r="N4" s="7" t="s">
        <v>161</v>
      </c>
    </row>
    <row r="5" spans="1:14" ht="60">
      <c r="A5" s="3" t="s">
        <v>75</v>
      </c>
      <c r="B5" s="3" t="s">
        <v>3</v>
      </c>
      <c r="C5" s="3"/>
      <c r="D5" s="4">
        <v>81.7</v>
      </c>
      <c r="E5" s="5" t="s">
        <v>25</v>
      </c>
      <c r="F5" s="3" t="s">
        <v>1</v>
      </c>
      <c r="G5" s="3"/>
      <c r="H5" s="3"/>
      <c r="I5" s="5" t="s">
        <v>74</v>
      </c>
      <c r="J5" s="3"/>
      <c r="K5" s="5"/>
      <c r="L5" s="4">
        <v>604379.27</v>
      </c>
      <c r="M5" s="4">
        <v>7397.54</v>
      </c>
      <c r="N5" s="7" t="s">
        <v>155</v>
      </c>
    </row>
    <row r="6" spans="1:14" ht="45">
      <c r="A6" s="3" t="s">
        <v>73</v>
      </c>
      <c r="B6" s="3" t="s">
        <v>3</v>
      </c>
      <c r="C6" s="3"/>
      <c r="D6" s="4">
        <v>84.6</v>
      </c>
      <c r="E6" s="5" t="s">
        <v>72</v>
      </c>
      <c r="F6" s="3" t="s">
        <v>1</v>
      </c>
      <c r="G6" s="3"/>
      <c r="H6" s="3"/>
      <c r="I6" s="5" t="s">
        <v>71</v>
      </c>
      <c r="J6" s="3"/>
      <c r="K6" s="5"/>
      <c r="L6" s="4">
        <v>101449.54</v>
      </c>
      <c r="M6" s="4">
        <v>1199.17</v>
      </c>
      <c r="N6" s="7" t="s">
        <v>162</v>
      </c>
    </row>
    <row r="7" spans="1:14" ht="60">
      <c r="A7" s="3" t="s">
        <v>70</v>
      </c>
      <c r="B7" s="3" t="s">
        <v>3</v>
      </c>
      <c r="C7" s="3"/>
      <c r="D7" s="4">
        <v>86.6</v>
      </c>
      <c r="E7" s="5" t="s">
        <v>25</v>
      </c>
      <c r="F7" s="3" t="s">
        <v>1</v>
      </c>
      <c r="G7" s="3"/>
      <c r="H7" s="3"/>
      <c r="I7" s="5" t="s">
        <v>69</v>
      </c>
      <c r="J7" s="3"/>
      <c r="K7" s="5"/>
      <c r="L7" s="4">
        <v>273743.09999999998</v>
      </c>
      <c r="M7" s="4">
        <v>3161.01</v>
      </c>
      <c r="N7" s="7" t="s">
        <v>155</v>
      </c>
    </row>
    <row r="8" spans="1:14" ht="45">
      <c r="A8" s="3" t="s">
        <v>59</v>
      </c>
      <c r="B8" s="3" t="s">
        <v>3</v>
      </c>
      <c r="C8" s="3"/>
      <c r="D8" s="4">
        <v>89.8</v>
      </c>
      <c r="E8" s="5" t="s">
        <v>14</v>
      </c>
      <c r="F8" s="3" t="s">
        <v>1</v>
      </c>
      <c r="G8" s="3"/>
      <c r="H8" s="3"/>
      <c r="I8" s="5" t="s">
        <v>58</v>
      </c>
      <c r="J8" s="3"/>
      <c r="K8" s="5"/>
      <c r="L8" s="4">
        <v>677094.86</v>
      </c>
      <c r="M8" s="4">
        <v>7540.03</v>
      </c>
      <c r="N8" s="7" t="s">
        <v>156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N5"/>
  <sheetViews>
    <sheetView workbookViewId="0">
      <selection activeCell="K3" sqref="K3"/>
    </sheetView>
  </sheetViews>
  <sheetFormatPr defaultRowHeight="15"/>
  <cols>
    <col min="1" max="1" width="16.7109375" customWidth="1"/>
    <col min="9" max="9" width="26.140625" customWidth="1"/>
  </cols>
  <sheetData>
    <row r="1" spans="1:14" ht="165">
      <c r="A1" s="2" t="s">
        <v>151</v>
      </c>
      <c r="B1" s="2" t="s">
        <v>150</v>
      </c>
      <c r="C1" s="2" t="s">
        <v>149</v>
      </c>
      <c r="D1" s="1" t="s">
        <v>148</v>
      </c>
      <c r="E1" s="2" t="s">
        <v>147</v>
      </c>
      <c r="F1" s="2" t="s">
        <v>146</v>
      </c>
      <c r="G1" s="2" t="s">
        <v>145</v>
      </c>
      <c r="H1" s="2" t="s">
        <v>144</v>
      </c>
      <c r="I1" s="2" t="s">
        <v>143</v>
      </c>
      <c r="J1" s="2" t="s">
        <v>142</v>
      </c>
      <c r="K1" s="2" t="s">
        <v>141</v>
      </c>
      <c r="L1" s="1" t="s">
        <v>140</v>
      </c>
      <c r="M1" s="1" t="s">
        <v>139</v>
      </c>
    </row>
    <row r="2" spans="1:14">
      <c r="A2" s="2">
        <v>1</v>
      </c>
      <c r="B2" s="2">
        <v>2</v>
      </c>
      <c r="C2" s="2">
        <v>3</v>
      </c>
      <c r="D2" s="1">
        <v>4</v>
      </c>
      <c r="E2" s="2">
        <v>5</v>
      </c>
      <c r="F2" s="2">
        <v>7</v>
      </c>
      <c r="G2" s="2">
        <v>8</v>
      </c>
      <c r="H2" s="2">
        <v>9</v>
      </c>
      <c r="I2" s="2">
        <v>10</v>
      </c>
      <c r="J2" s="2">
        <v>20</v>
      </c>
      <c r="K2" s="2">
        <v>21</v>
      </c>
      <c r="L2" s="1">
        <v>22</v>
      </c>
      <c r="M2" s="1">
        <v>23</v>
      </c>
    </row>
    <row r="3" spans="1:14" ht="60">
      <c r="A3" s="3" t="s">
        <v>64</v>
      </c>
      <c r="B3" s="3" t="s">
        <v>3</v>
      </c>
      <c r="C3" s="3"/>
      <c r="D3" s="4">
        <v>87.2</v>
      </c>
      <c r="E3" s="5" t="s">
        <v>25</v>
      </c>
      <c r="F3" s="3" t="s">
        <v>1</v>
      </c>
      <c r="G3" s="3"/>
      <c r="H3" s="3"/>
      <c r="I3" s="5" t="s">
        <v>63</v>
      </c>
      <c r="J3" s="3"/>
      <c r="K3" s="5"/>
      <c r="L3" s="4">
        <v>645065.75</v>
      </c>
      <c r="M3" s="4">
        <v>7397.54</v>
      </c>
      <c r="N3" t="s">
        <v>164</v>
      </c>
    </row>
    <row r="4" spans="1:14" ht="60">
      <c r="A4" s="3" t="s">
        <v>55</v>
      </c>
      <c r="B4" s="3" t="s">
        <v>3</v>
      </c>
      <c r="C4" s="3"/>
      <c r="D4" s="4">
        <v>95.6</v>
      </c>
      <c r="E4" s="5" t="s">
        <v>25</v>
      </c>
      <c r="F4" s="3" t="s">
        <v>1</v>
      </c>
      <c r="G4" s="3"/>
      <c r="H4" s="3" t="s">
        <v>54</v>
      </c>
      <c r="I4" s="5" t="s">
        <v>53</v>
      </c>
      <c r="J4" s="3"/>
      <c r="K4" s="5"/>
      <c r="L4" s="4">
        <v>720827.04</v>
      </c>
      <c r="M4" s="4">
        <v>7540.03</v>
      </c>
      <c r="N4" t="s">
        <v>164</v>
      </c>
    </row>
    <row r="5" spans="1:14" ht="60">
      <c r="A5" s="3" t="s">
        <v>50</v>
      </c>
      <c r="B5" s="3" t="s">
        <v>3</v>
      </c>
      <c r="C5" s="3"/>
      <c r="D5" s="4">
        <v>103.2</v>
      </c>
      <c r="E5" s="5" t="s">
        <v>25</v>
      </c>
      <c r="F5" s="3" t="s">
        <v>1</v>
      </c>
      <c r="G5" s="3"/>
      <c r="H5" s="3"/>
      <c r="I5" s="5" t="s">
        <v>49</v>
      </c>
      <c r="J5" s="3"/>
      <c r="K5" s="5"/>
      <c r="L5" s="4">
        <v>719311.91</v>
      </c>
      <c r="M5" s="4">
        <v>6970.08</v>
      </c>
      <c r="N5" t="s">
        <v>164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N6"/>
  <sheetViews>
    <sheetView zoomScale="80" zoomScaleNormal="80" workbookViewId="0">
      <selection activeCell="N5" sqref="N5"/>
    </sheetView>
  </sheetViews>
  <sheetFormatPr defaultRowHeight="15"/>
  <cols>
    <col min="1" max="1" width="16.7109375" customWidth="1"/>
    <col min="5" max="5" width="12.7109375" customWidth="1"/>
    <col min="9" max="9" width="24.42578125" customWidth="1"/>
  </cols>
  <sheetData>
    <row r="1" spans="1:14" ht="165">
      <c r="A1" s="2" t="s">
        <v>151</v>
      </c>
      <c r="B1" s="2" t="s">
        <v>150</v>
      </c>
      <c r="C1" s="2" t="s">
        <v>149</v>
      </c>
      <c r="D1" s="1" t="s">
        <v>148</v>
      </c>
      <c r="E1" s="2" t="s">
        <v>147</v>
      </c>
      <c r="F1" s="2" t="s">
        <v>146</v>
      </c>
      <c r="G1" s="2" t="s">
        <v>145</v>
      </c>
      <c r="H1" s="2" t="s">
        <v>144</v>
      </c>
      <c r="I1" s="2" t="s">
        <v>143</v>
      </c>
      <c r="J1" s="2" t="s">
        <v>142</v>
      </c>
      <c r="K1" s="2" t="s">
        <v>141</v>
      </c>
      <c r="L1" s="1" t="s">
        <v>140</v>
      </c>
      <c r="M1" s="1" t="s">
        <v>139</v>
      </c>
    </row>
    <row r="2" spans="1:14">
      <c r="A2" s="2">
        <v>1</v>
      </c>
      <c r="B2" s="2">
        <v>2</v>
      </c>
      <c r="C2" s="2">
        <v>3</v>
      </c>
      <c r="D2" s="1">
        <v>4</v>
      </c>
      <c r="E2" s="2">
        <v>5</v>
      </c>
      <c r="F2" s="2">
        <v>7</v>
      </c>
      <c r="G2" s="2">
        <v>8</v>
      </c>
      <c r="H2" s="2">
        <v>9</v>
      </c>
      <c r="I2" s="2">
        <v>10</v>
      </c>
      <c r="J2" s="2">
        <v>20</v>
      </c>
      <c r="K2" s="2">
        <v>21</v>
      </c>
      <c r="L2" s="1">
        <v>22</v>
      </c>
      <c r="M2" s="1">
        <v>23</v>
      </c>
    </row>
    <row r="3" spans="1:14" ht="60">
      <c r="A3" s="3" t="s">
        <v>102</v>
      </c>
      <c r="B3" s="3" t="s">
        <v>3</v>
      </c>
      <c r="C3" s="3"/>
      <c r="D3" s="4">
        <v>55.4</v>
      </c>
      <c r="E3" s="5" t="s">
        <v>25</v>
      </c>
      <c r="F3" s="3" t="s">
        <v>1</v>
      </c>
      <c r="G3" s="3"/>
      <c r="H3" s="3"/>
      <c r="I3" s="5" t="s">
        <v>101</v>
      </c>
      <c r="J3" s="3"/>
      <c r="K3" s="5"/>
      <c r="L3" s="4">
        <v>374301.43</v>
      </c>
      <c r="M3" s="4">
        <v>6756.34</v>
      </c>
      <c r="N3" t="s">
        <v>152</v>
      </c>
    </row>
    <row r="4" spans="1:14" ht="60">
      <c r="A4" s="3" t="s">
        <v>82</v>
      </c>
      <c r="B4" s="3" t="s">
        <v>3</v>
      </c>
      <c r="C4" s="3"/>
      <c r="D4" s="4">
        <v>70.3</v>
      </c>
      <c r="E4" s="5" t="s">
        <v>25</v>
      </c>
      <c r="F4" s="3" t="s">
        <v>1</v>
      </c>
      <c r="G4" s="3"/>
      <c r="H4" s="3"/>
      <c r="I4" s="5" t="s">
        <v>81</v>
      </c>
      <c r="J4" s="3"/>
      <c r="K4" s="5"/>
      <c r="L4" s="4">
        <v>479979.43</v>
      </c>
      <c r="M4" s="4">
        <v>6827.59</v>
      </c>
      <c r="N4" t="s">
        <v>152</v>
      </c>
    </row>
    <row r="5" spans="1:14" ht="60">
      <c r="A5" s="3" t="s">
        <v>62</v>
      </c>
      <c r="B5" s="3" t="s">
        <v>3</v>
      </c>
      <c r="C5" s="3"/>
      <c r="D5" s="4">
        <v>88.4</v>
      </c>
      <c r="E5" s="5" t="s">
        <v>61</v>
      </c>
      <c r="F5" s="3" t="s">
        <v>1</v>
      </c>
      <c r="G5" s="3"/>
      <c r="H5" s="3"/>
      <c r="I5" s="5" t="s">
        <v>60</v>
      </c>
      <c r="J5" s="3"/>
      <c r="K5" s="5"/>
      <c r="L5" s="4">
        <v>106006.38</v>
      </c>
      <c r="M5" s="4">
        <v>1199.17</v>
      </c>
      <c r="N5" t="s">
        <v>168</v>
      </c>
    </row>
    <row r="6" spans="1:14" ht="60">
      <c r="A6" s="3" t="s">
        <v>4</v>
      </c>
      <c r="B6" s="3" t="s">
        <v>3</v>
      </c>
      <c r="C6" s="3"/>
      <c r="D6" s="4">
        <v>1956.9</v>
      </c>
      <c r="E6" s="5" t="s">
        <v>2</v>
      </c>
      <c r="F6" s="3" t="s">
        <v>1</v>
      </c>
      <c r="G6" s="3"/>
      <c r="H6" s="3"/>
      <c r="I6" s="5" t="s">
        <v>0</v>
      </c>
      <c r="J6" s="3"/>
      <c r="K6" s="5"/>
      <c r="L6" s="4">
        <v>2139670.7400000002</v>
      </c>
      <c r="M6" s="4">
        <v>1093.4000000000001</v>
      </c>
      <c r="N6" t="s">
        <v>153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N3"/>
  <sheetViews>
    <sheetView workbookViewId="0">
      <selection activeCell="A3" sqref="A3"/>
    </sheetView>
  </sheetViews>
  <sheetFormatPr defaultRowHeight="15"/>
  <cols>
    <col min="1" max="1" width="17.42578125" customWidth="1"/>
    <col min="5" max="5" width="16.42578125" customWidth="1"/>
    <col min="9" max="9" width="28.85546875" customWidth="1"/>
  </cols>
  <sheetData>
    <row r="1" spans="1:14" ht="165">
      <c r="A1" s="2" t="s">
        <v>151</v>
      </c>
      <c r="B1" s="2" t="s">
        <v>150</v>
      </c>
      <c r="C1" s="2" t="s">
        <v>149</v>
      </c>
      <c r="D1" s="1" t="s">
        <v>148</v>
      </c>
      <c r="E1" s="2" t="s">
        <v>147</v>
      </c>
      <c r="F1" s="2" t="s">
        <v>146</v>
      </c>
      <c r="G1" s="2" t="s">
        <v>145</v>
      </c>
      <c r="H1" s="2" t="s">
        <v>144</v>
      </c>
      <c r="I1" s="2" t="s">
        <v>143</v>
      </c>
      <c r="J1" s="2" t="s">
        <v>142</v>
      </c>
      <c r="K1" s="2" t="s">
        <v>141</v>
      </c>
      <c r="L1" s="1" t="s">
        <v>140</v>
      </c>
      <c r="M1" s="1" t="s">
        <v>139</v>
      </c>
    </row>
    <row r="2" spans="1:14">
      <c r="A2" s="2">
        <v>1</v>
      </c>
      <c r="B2" s="2">
        <v>2</v>
      </c>
      <c r="C2" s="2">
        <v>3</v>
      </c>
      <c r="D2" s="1">
        <v>4</v>
      </c>
      <c r="E2" s="2">
        <v>5</v>
      </c>
      <c r="F2" s="2">
        <v>7</v>
      </c>
      <c r="G2" s="2">
        <v>8</v>
      </c>
      <c r="H2" s="2">
        <v>9</v>
      </c>
      <c r="I2" s="2">
        <v>10</v>
      </c>
      <c r="J2" s="2">
        <v>20</v>
      </c>
      <c r="K2" s="2">
        <v>21</v>
      </c>
      <c r="L2" s="1">
        <v>22</v>
      </c>
      <c r="M2" s="1">
        <v>23</v>
      </c>
    </row>
    <row r="3" spans="1:14" ht="45">
      <c r="A3" s="3" t="s">
        <v>52</v>
      </c>
      <c r="B3" s="3" t="s">
        <v>3</v>
      </c>
      <c r="C3" s="3"/>
      <c r="D3" s="4">
        <v>97.4</v>
      </c>
      <c r="E3" s="5" t="s">
        <v>11</v>
      </c>
      <c r="F3" s="3" t="s">
        <v>1</v>
      </c>
      <c r="G3" s="3"/>
      <c r="H3" s="3"/>
      <c r="I3" s="5" t="s">
        <v>51</v>
      </c>
      <c r="J3" s="3"/>
      <c r="K3" s="5"/>
      <c r="L3" s="4">
        <v>151157.94</v>
      </c>
      <c r="M3" s="4">
        <v>1551.93</v>
      </c>
      <c r="N3" t="s">
        <v>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Киквидзенский</vt:lpstr>
      <vt:lpstr>Калин</vt:lpstr>
      <vt:lpstr>Завяз</vt:lpstr>
      <vt:lpstr>Гриш</vt:lpstr>
      <vt:lpstr>Преобр</vt:lpstr>
      <vt:lpstr>Ежов</vt:lpstr>
      <vt:lpstr>Дубр</vt:lpstr>
      <vt:lpstr>Черн</vt:lpstr>
      <vt:lpstr>Калач</vt:lpstr>
      <vt:lpstr>Мач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V_Pastushkov</dc:creator>
  <cp:lastModifiedBy>ШведоваС</cp:lastModifiedBy>
  <cp:lastPrinted>2025-07-01T10:40:27Z</cp:lastPrinted>
  <dcterms:created xsi:type="dcterms:W3CDTF">2024-08-05T12:04:25Z</dcterms:created>
  <dcterms:modified xsi:type="dcterms:W3CDTF">2025-07-11T10:47:31Z</dcterms:modified>
</cp:coreProperties>
</file>